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18855" windowHeight="1348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<sst xmlns="http://schemas.openxmlformats.org/spreadsheetml/2006/main" count="1138" uniqueCount="610">
  <si>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</si>
  <si>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</si>
  <si>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</si>
  <si>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</si>
  <si>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</si>
  <si>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</si>
  <si>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</si>
  <si>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</si>
  <si>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</si>
  <si>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</si>
  <si>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</si>
  <si>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</si>
  <si>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</si>
  <si>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</si>
  <si>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</si>
  <si>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</si>
  <si>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</si>
  <si>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</si>
  <si>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</si>
  <si>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</si>
  <si>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</si>
  <si>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</si>
  <si>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</si>
  <si>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</si>
  <si>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</si>
  <si>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</si>
  <si>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</si>
  <si>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</si>
  <si>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</si>
  <si>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</si>
  <si>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</si>
  <si>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</si>
  <si>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</si>
  <si>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</si>
  <si>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</si>
  <si>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</si>
  <si>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</si>
  <si>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</si>
  <si>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</si>
  <si>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</si>
  <si>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</si>
  <si>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</si>
  <si>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</si>
  <si>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</si>
  <si>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</si>
  <si>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</si>
  <si>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</si>
  <si>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</si>
  <si>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</si>
  <si>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</si>
  <si>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</si>
  <si>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</si>
  <si>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</si>
  <si>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</si>
  <si>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</si>
  <si>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</si>
  <si>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</si>
  <si>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</si>
  <si>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</si>
  <si>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</si>
  <si>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</si>
  <si>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</si>
  <si>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</si>
  <si>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</si>
  <si>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</si>
  <si>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</si>
  <si>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</si>
  <si>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</si>
  <si>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</si>
  <si>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</si>
  <si>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</si>
  <si>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</si>
  <si>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</si>
  <si>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</si>
  <si>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</si>
  <si>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</si>
  <si>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</si>
  <si>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</si>
  <si>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</si>
  <si>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</si>
  <si>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>Бюджет  муниципального образования "город Десногорск" Смоленской области</t>
  </si>
  <si>
    <t>Начальник                                      С.В.Потупаева</t>
  </si>
  <si>
    <t>Главный бухгалтер                     Н.А.Степанькова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</si>
  <si>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</si>
  <si>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</si>
  <si>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</si>
  <si>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</si>
  <si>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</si>
  <si>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</si>
  <si>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</si>
  <si>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</si>
  <si>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</si>
  <si>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</si>
  <si>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</si>
  <si>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</si>
  <si>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</si>
  <si>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</si>
  <si>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</si>
  <si>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</si>
  <si>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</si>
  <si>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</si>
  <si>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</si>
  <si>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</si>
  <si>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</si>
  <si>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</si>
  <si>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</si>
  <si>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</si>
  <si>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</si>
  <si>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</si>
  <si>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</si>
  <si>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</si>
  <si>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</si>
  <si>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</si>
  <si>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</si>
  <si>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</si>
  <si>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</si>
  <si>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</si>
  <si>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</si>
  <si>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</si>
  <si>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</si>
  <si>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</si>
  <si>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</si>
  <si>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</si>
  <si>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</si>
  <si>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</si>
  <si>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</si>
  <si>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</si>
  <si>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</si>
  <si>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</si>
  <si>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</si>
  <si>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</si>
  <si>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</si>
  <si>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</si>
  <si>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</si>
  <si>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</si>
  <si>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</si>
  <si>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000 0409 0000000000 600</t>
  </si>
  <si>
    <t xml:space="preserve">  Субсидии бюджетным учреждениям</t>
  </si>
  <si>
    <t xml:space="preserve"> 000 0409 0000000000 610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</si>
  <si>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</si>
  <si>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</si>
  <si>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</si>
  <si>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</si>
  <si>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</si>
  <si>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</si>
  <si>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</si>
  <si>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</si>
  <si>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</si>
  <si>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</si>
  <si>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</si>
  <si>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</si>
  <si>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</si>
  <si>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</si>
  <si>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</si>
  <si>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</si>
  <si>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</si>
  <si>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</si>
  <si>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</si>
  <si>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</si>
  <si>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</si>
  <si>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</si>
  <si>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</si>
  <si>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</si>
  <si>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</si>
  <si>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</si>
  <si>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</si>
  <si>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</si>
  <si>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</si>
  <si>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</si>
  <si>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</si>
  <si>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</si>
  <si>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</si>
  <si>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</si>
  <si>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</si>
  <si>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</si>
  <si>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</si>
  <si>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</si>
  <si>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</si>
  <si>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</si>
  <si>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</si>
  <si>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</si>
  <si>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</si>
  <si>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</si>
  <si>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</si>
  <si>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</si>
  <si>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</si>
  <si>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</si>
  <si>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</si>
  <si>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</si>
  <si>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</si>
  <si>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</si>
  <si>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</si>
  <si>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</si>
  <si>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</si>
  <si>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</si>
  <si>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</si>
  <si>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</si>
  <si>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</si>
  <si>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</si>
  <si>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</si>
  <si>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</si>
  <si>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</si>
  <si>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</si>
  <si>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</si>
  <si>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по ОКТМО</t>
  </si>
  <si>
    <t>Единица измерения: руб.</t>
  </si>
  <si>
    <t xml:space="preserve">по ОКЕИ  </t>
  </si>
  <si>
    <t>1. ДОХОДЫ БЮДЖЕТА</t>
  </si>
  <si>
    <t>на 1 июня  2017 г.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</si>
  <si>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</si>
  <si>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</si>
  <si>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</si>
  <si>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</si>
  <si>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</si>
  <si>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</si>
  <si>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</si>
  <si>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</si>
  <si>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</si>
  <si>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</si>
  <si>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</si>
  <si>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</si>
  <si>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</si>
  <si>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</si>
  <si>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</si>
  <si>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</si>
  <si>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</si>
  <si>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</si>
  <si>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</si>
  <si>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</si>
  <si>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</si>
  <si>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</si>
  <si>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</si>
  <si>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</si>
  <si>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</si>
  <si>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</si>
  <si>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</si>
  <si>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</si>
  <si>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</si>
  <si>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</si>
  <si>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</si>
  <si>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</si>
  <si>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</si>
  <si>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</si>
  <si>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</si>
  <si>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</si>
  <si>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</si>
  <si>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</si>
  <si>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</si>
  <si>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</si>
  <si>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</si>
  <si>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</si>
  <si>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</si>
  <si>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</si>
  <si>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</si>
  <si>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</si>
  <si>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</si>
  <si>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</si>
  <si>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</si>
  <si>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</si>
  <si>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</si>
  <si>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</si>
  <si>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</si>
  <si>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</si>
  <si>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</si>
  <si>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</si>
  <si>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</si>
  <si>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</si>
  <si>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</si>
  <si>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</si>
  <si>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</si>
  <si>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</si>
  <si>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</si>
  <si>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</si>
  <si>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</si>
  <si>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</si>
  <si>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</si>
  <si>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</si>
  <si>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</si>
  <si>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</si>
  <si>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</si>
  <si>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</si>
  <si>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</si>
  <si>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</si>
  <si>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</si>
  <si>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</si>
  <si>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</si>
  <si>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</si>
  <si>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</si>
  <si>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</si>
  <si>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</si>
  <si>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</si>
  <si>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</si>
  <si>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</si>
  <si>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</si>
  <si>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</si>
  <si>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</si>
  <si>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</si>
  <si>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</si>
  <si>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</si>
  <si>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</si>
  <si>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</si>
  <si>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</si>
  <si>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</si>
  <si>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</si>
  <si>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</si>
  <si>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</si>
  <si>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</si>
  <si>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</si>
  <si>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</si>
  <si>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</si>
  <si>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</si>
  <si>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</si>
  <si>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</si>
  <si>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</si>
  <si>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</si>
  <si>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</si>
  <si>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</si>
  <si>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</si>
  <si>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ОБСЛУЖИВАНИЕ ГОСУДАРСТВЕННОГО И МУНИЦИПАЛЬНОГО ДОЛГА</t>
  </si>
  <si>
    <t xml:space="preserve"> 000 1300 0000000000 000</t>
  </si>
  <si>
    <t>Неисполненные назначения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</si>
  <si>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</si>
  <si>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</si>
  <si>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</si>
  <si>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</si>
  <si>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</si>
  <si>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</si>
  <si>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</si>
  <si>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</si>
  <si>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</si>
  <si>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</si>
  <si>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</si>
  <si>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</si>
  <si>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</si>
  <si>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</si>
  <si>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</si>
  <si>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</si>
  <si>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</si>
  <si>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</si>
  <si>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</si>
  <si>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</si>
  <si>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</si>
  <si>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</si>
  <si>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</si>
  <si>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</si>
  <si>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</si>
  <si>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</si>
  <si>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</si>
  <si>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</si>
  <si>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</si>
  <si>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</si>
  <si>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</si>
  <si>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</si>
  <si>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</si>
  <si>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</si>
  <si>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</si>
  <si>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</si>
  <si>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</si>
  <si>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</si>
  <si>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</si>
  <si>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</si>
  <si>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</si>
  <si>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</si>
  <si>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</si>
  <si>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Наименование финансового органа </t>
  </si>
  <si>
    <t xml:space="preserve">Наименование бюджета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</si>
  <si>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</si>
  <si>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</si>
  <si>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</si>
  <si>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</si>
  <si>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</si>
  <si>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</si>
  <si>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</si>
  <si>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</si>
  <si>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</si>
  <si>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</si>
  <si>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</si>
  <si>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</si>
  <si>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</si>
  <si>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</si>
  <si>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</si>
  <si>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</si>
  <si>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</si>
  <si>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</si>
  <si>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</si>
  <si>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</si>
  <si>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</si>
  <si>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</si>
  <si>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</si>
  <si>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</si>
  <si>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</si>
  <si>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</si>
  <si>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</si>
  <si>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</si>
  <si>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</si>
  <si>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</si>
  <si>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</si>
  <si>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</si>
  <si>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</si>
  <si>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</si>
  <si>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</si>
  <si>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</si>
  <si>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</si>
  <si>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</si>
  <si>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</si>
  <si>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</si>
  <si>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</si>
  <si>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</si>
  <si>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</si>
  <si>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</si>
  <si>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</si>
  <si>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</si>
  <si>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</si>
  <si>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</si>
  <si>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</si>
  <si>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</si>
  <si>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</si>
  <si>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</si>
  <si>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</si>
  <si>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</si>
  <si>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</si>
  <si>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</si>
  <si>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</si>
  <si>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</si>
  <si>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</si>
  <si>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</si>
  <si>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</si>
  <si>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</si>
  <si>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</si>
  <si>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</si>
  <si>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</si>
  <si>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</si>
  <si>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</si>
  <si>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</si>
  <si>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</si>
  <si>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</si>
  <si>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</si>
  <si>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</si>
  <si>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</si>
  <si>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</si>
  <si>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</si>
  <si>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</si>
  <si>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</si>
  <si>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</si>
  <si>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</si>
  <si>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</si>
  <si>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</si>
  <si>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</si>
  <si>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</si>
  <si>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</si>
  <si>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</si>
  <si>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</si>
  <si>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</si>
  <si>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</si>
  <si>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</si>
  <si>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</si>
  <si>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</si>
  <si>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</si>
  <si>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</si>
  <si>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</si>
  <si>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</si>
  <si>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</si>
  <si>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</si>
  <si>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</si>
  <si>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</si>
  <si>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</si>
  <si>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</si>
  <si>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</si>
  <si>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</si>
  <si>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</si>
  <si>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</si>
  <si>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</si>
  <si>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</si>
  <si>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</si>
  <si>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</si>
  <si>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</si>
  <si>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</si>
  <si>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</si>
  <si>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</si>
  <si>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</si>
  <si>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</si>
  <si>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</si>
  <si>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</si>
  <si>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</si>
  <si>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</si>
  <si>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</si>
  <si>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</si>
  <si>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</si>
  <si>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</si>
  <si>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</si>
  <si>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</si>
  <si>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</si>
  <si>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</si>
  <si>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</si>
  <si>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</si>
  <si>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</si>
  <si>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</si>
  <si>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</si>
  <si>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</si>
  <si>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</si>
  <si>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</si>
  <si>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</si>
  <si>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</si>
  <si>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</si>
  <si>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</si>
  <si>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</si>
  <si>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</si>
  <si>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</si>
  <si>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</si>
  <si>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</si>
  <si>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</si>
  <si>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</si>
  <si>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</si>
  <si>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</si>
  <si>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</si>
  <si>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</si>
  <si>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</si>
  <si>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</si>
  <si>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</si>
  <si>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</si>
  <si>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</si>
  <si>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</si>
  <si>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</si>
  <si>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</si>
  <si>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</si>
  <si>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</si>
  <si>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</si>
  <si>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</si>
  <si>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</si>
  <si>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</si>
  <si>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</si>
  <si>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</si>
  <si>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</si>
  <si>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</si>
  <si>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</si>
  <si>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</si>
  <si>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</si>
  <si>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</si>
  <si>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</si>
  <si>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</si>
  <si>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</si>
  <si>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</si>
  <si>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лесного законодательства</t>
  </si>
  <si>
    <t xml:space="preserve"> 000 1162507000 0000 140</t>
  </si>
  <si>
    <t xml:space="preserve">  Денежные взыскания (штрафы) за нарушение лесного законодательства на лесных участках, находящихся в собственности городских округов</t>
  </si>
  <si>
    <t xml:space="preserve"> 000 1162507304 0000 140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</si>
  <si>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</si>
  <si>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</si>
  <si>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</si>
  <si>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</si>
  <si>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</si>
  <si>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</si>
  <si>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</si>
  <si>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</si>
  <si>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</si>
  <si>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</si>
  <si>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</si>
  <si>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</si>
  <si>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</si>
  <si>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</si>
  <si>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</si>
  <si>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</si>
  <si>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</si>
  <si>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</si>
  <si>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</si>
  <si>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</si>
  <si>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</si>
  <si>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</si>
  <si>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</si>
  <si>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</si>
  <si>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</si>
  <si>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</si>
  <si>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</si>
  <si>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</si>
  <si>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</si>
  <si>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</si>
  <si>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</si>
  <si>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</si>
  <si>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</si>
  <si>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</si>
  <si>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</si>
  <si>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</si>
  <si>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</si>
  <si>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</si>
  <si>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</si>
  <si>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</si>
  <si>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</si>
  <si>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</si>
  <si>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</si>
  <si>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</si>
  <si>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городских округов на реализацию федеральных целевых программ</t>
  </si>
  <si>
    <t xml:space="preserve"> 000 2022005104 0000 151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</si>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</sst>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32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/>
      <top>
        <color indexed="8"/>
      </top>
      <bottom style="thin">
        <color indexed="8"/>
      </bottom>
    </border>
    <border>
      <left/>
      <right/>
      <top>
        <color indexed="8"/>
      </top>
      <bottom style="thin">
        <color indexed="8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</borders>
  <cellStyleXfs count="2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29" fillId="0" borderId="1">
      <alignment horizontal="center" vertical="center" wrapText="1" shrinkToFit="1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49" fontId="7" fillId="0" borderId="0">
      <alignment horizontal="center"/>
      <protection/>
    </xf>
    <xf numFmtId="49" fontId="7" fillId="0" borderId="2">
      <alignment horizontal="center" wrapText="1"/>
      <protection/>
    </xf>
    <xf numFmtId="49" fontId="7" fillId="0" borderId="3">
      <alignment horizontal="center" wrapText="1"/>
      <protection/>
    </xf>
    <xf numFmtId="49" fontId="7" fillId="0" borderId="4">
      <alignment horizontal="center"/>
      <protection/>
    </xf>
    <xf numFmtId="49" fontId="7" fillId="0" borderId="5">
      <alignment/>
      <protection/>
    </xf>
    <xf numFmtId="4" fontId="7" fillId="0" borderId="4">
      <alignment horizontal="right"/>
      <protection/>
    </xf>
    <xf numFmtId="4" fontId="7" fillId="0" borderId="2">
      <alignment horizontal="right"/>
      <protection/>
    </xf>
    <xf numFmtId="49" fontId="7" fillId="0" borderId="0">
      <alignment horizontal="right"/>
      <protection/>
    </xf>
    <xf numFmtId="4" fontId="7" fillId="0" borderId="6">
      <alignment horizontal="right"/>
      <protection/>
    </xf>
    <xf numFmtId="49" fontId="7" fillId="0" borderId="7">
      <alignment horizontal="center"/>
      <protection/>
    </xf>
    <xf numFmtId="4" fontId="7" fillId="0" borderId="8">
      <alignment horizontal="right"/>
      <protection/>
    </xf>
    <xf numFmtId="0" fontId="7" fillId="0" borderId="9">
      <alignment horizontal="left" wrapText="1"/>
      <protection/>
    </xf>
    <xf numFmtId="0" fontId="2" fillId="0" borderId="1">
      <alignment horizontal="left" wrapText="1"/>
      <protection/>
    </xf>
    <xf numFmtId="0" fontId="7" fillId="0" borderId="10">
      <alignment horizontal="left" wrapText="1" indent="2"/>
      <protection/>
    </xf>
    <xf numFmtId="0" fontId="5" fillId="0" borderId="11">
      <alignment/>
      <protection/>
    </xf>
    <xf numFmtId="0" fontId="7" fillId="0" borderId="5">
      <alignment/>
      <protection/>
    </xf>
    <xf numFmtId="0" fontId="5" fillId="0" borderId="5">
      <alignment/>
      <protection/>
    </xf>
    <xf numFmtId="0" fontId="2" fillId="0" borderId="0">
      <alignment horizontal="center"/>
      <protection/>
    </xf>
    <xf numFmtId="0" fontId="2" fillId="0" borderId="5">
      <alignment/>
      <protection/>
    </xf>
    <xf numFmtId="0" fontId="7" fillId="0" borderId="12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12">
      <alignment horizontal="left" wrapText="1" indent="2"/>
      <protection/>
    </xf>
    <xf numFmtId="0" fontId="5" fillId="10" borderId="14">
      <alignment/>
      <protection/>
    </xf>
    <xf numFmtId="0" fontId="7" fillId="0" borderId="15">
      <alignment horizontal="left" wrapText="1" indent="2"/>
      <protection/>
    </xf>
    <xf numFmtId="0" fontId="7" fillId="0" borderId="0">
      <alignment horizontal="center" wrapText="1"/>
      <protection/>
    </xf>
    <xf numFmtId="49" fontId="7" fillId="0" borderId="5">
      <alignment horizontal="left"/>
      <protection/>
    </xf>
    <xf numFmtId="49" fontId="7" fillId="0" borderId="16">
      <alignment horizontal="center" wrapText="1"/>
      <protection/>
    </xf>
    <xf numFmtId="49" fontId="7" fillId="0" borderId="16">
      <alignment horizontal="center" shrinkToFit="1"/>
      <protection/>
    </xf>
    <xf numFmtId="49" fontId="7" fillId="0" borderId="4">
      <alignment horizontal="center" shrinkToFit="1"/>
      <protection/>
    </xf>
    <xf numFmtId="0" fontId="7" fillId="0" borderId="17">
      <alignment horizontal="left" wrapText="1"/>
      <protection/>
    </xf>
    <xf numFmtId="0" fontId="7" fillId="0" borderId="9">
      <alignment horizontal="left" wrapText="1" indent="1"/>
      <protection/>
    </xf>
    <xf numFmtId="0" fontId="7" fillId="0" borderId="17">
      <alignment horizontal="left" wrapText="1" indent="2"/>
      <protection/>
    </xf>
    <xf numFmtId="0" fontId="7" fillId="0" borderId="9">
      <alignment horizontal="left" wrapText="1" indent="2"/>
      <protection/>
    </xf>
    <xf numFmtId="0" fontId="5" fillId="0" borderId="18">
      <alignment/>
      <protection/>
    </xf>
    <xf numFmtId="0" fontId="5" fillId="0" borderId="19">
      <alignment/>
      <protection/>
    </xf>
    <xf numFmtId="0" fontId="2" fillId="0" borderId="20">
      <alignment horizontal="center" vertical="center" textRotation="90" wrapText="1"/>
      <protection/>
    </xf>
    <xf numFmtId="0" fontId="2" fillId="0" borderId="11">
      <alignment horizontal="center" vertical="center" textRotation="90" wrapText="1"/>
      <protection/>
    </xf>
    <xf numFmtId="0" fontId="7" fillId="0" borderId="0">
      <alignment vertical="center"/>
      <protection/>
    </xf>
    <xf numFmtId="0" fontId="2" fillId="0" borderId="5">
      <alignment horizontal="center" vertical="center" textRotation="90" wrapText="1"/>
      <protection/>
    </xf>
    <xf numFmtId="0" fontId="2" fillId="0" borderId="11">
      <alignment horizontal="center" vertical="center" textRotation="90"/>
      <protection/>
    </xf>
    <xf numFmtId="0" fontId="2" fillId="0" borderId="5">
      <alignment horizontal="center" vertical="center" textRotation="90"/>
      <protection/>
    </xf>
    <xf numFmtId="0" fontId="2" fillId="0" borderId="20">
      <alignment horizontal="center" vertical="center" textRotation="90"/>
      <protection/>
    </xf>
    <xf numFmtId="0" fontId="2" fillId="0" borderId="21">
      <alignment horizontal="center" vertical="center" textRotation="90"/>
      <protection/>
    </xf>
    <xf numFmtId="0" fontId="11" fillId="0" borderId="5">
      <alignment wrapText="1"/>
      <protection/>
    </xf>
    <xf numFmtId="0" fontId="11" fillId="0" borderId="21">
      <alignment wrapText="1"/>
      <protection/>
    </xf>
    <xf numFmtId="0" fontId="11" fillId="0" borderId="11">
      <alignment wrapText="1"/>
      <protection/>
    </xf>
    <xf numFmtId="0" fontId="7" fillId="0" borderId="21">
      <alignment horizontal="center" vertical="top" wrapText="1"/>
      <protection/>
    </xf>
    <xf numFmtId="0" fontId="2" fillId="0" borderId="22">
      <alignment/>
      <protection/>
    </xf>
    <xf numFmtId="49" fontId="10" fillId="0" borderId="23">
      <alignment horizontal="left" vertical="center" wrapText="1"/>
      <protection/>
    </xf>
    <xf numFmtId="49" fontId="7" fillId="0" borderId="24">
      <alignment horizontal="left" vertical="center" wrapText="1" indent="2"/>
      <protection/>
    </xf>
    <xf numFmtId="49" fontId="7" fillId="0" borderId="15">
      <alignment horizontal="left" vertical="center" wrapText="1" indent="3"/>
      <protection/>
    </xf>
    <xf numFmtId="49" fontId="7" fillId="0" borderId="23">
      <alignment horizontal="left" vertical="center" wrapText="1" indent="3"/>
      <protection/>
    </xf>
    <xf numFmtId="49" fontId="7" fillId="0" borderId="25">
      <alignment horizontal="left" vertical="center" wrapText="1" indent="3"/>
      <protection/>
    </xf>
    <xf numFmtId="0" fontId="10" fillId="0" borderId="22">
      <alignment horizontal="left" vertical="center" wrapText="1"/>
      <protection/>
    </xf>
    <xf numFmtId="49" fontId="7" fillId="0" borderId="11">
      <alignment horizontal="left" vertical="center" wrapText="1" indent="3"/>
      <protection/>
    </xf>
    <xf numFmtId="49" fontId="7" fillId="0" borderId="0">
      <alignment horizontal="left" vertical="center" wrapText="1" indent="3"/>
      <protection/>
    </xf>
    <xf numFmtId="49" fontId="7" fillId="0" borderId="5">
      <alignment horizontal="left" vertical="center" wrapText="1" indent="3"/>
      <protection/>
    </xf>
    <xf numFmtId="49" fontId="10" fillId="0" borderId="22">
      <alignment horizontal="left" vertical="center" wrapText="1"/>
      <protection/>
    </xf>
    <xf numFmtId="0" fontId="7" fillId="0" borderId="23">
      <alignment horizontal="left" vertical="center" wrapText="1"/>
      <protection/>
    </xf>
    <xf numFmtId="0" fontId="7" fillId="0" borderId="25">
      <alignment horizontal="left" vertical="center" wrapText="1"/>
      <protection/>
    </xf>
    <xf numFmtId="49" fontId="7" fillId="0" borderId="23">
      <alignment horizontal="left" vertical="center" wrapText="1"/>
      <protection/>
    </xf>
    <xf numFmtId="49" fontId="7" fillId="0" borderId="25">
      <alignment horizontal="left" vertical="center" wrapText="1"/>
      <protection/>
    </xf>
    <xf numFmtId="49" fontId="2" fillId="0" borderId="26">
      <alignment horizontal="center"/>
      <protection/>
    </xf>
    <xf numFmtId="49" fontId="2" fillId="0" borderId="27">
      <alignment horizontal="center" vertical="center" wrapText="1"/>
      <protection/>
    </xf>
    <xf numFmtId="49" fontId="7" fillId="0" borderId="28">
      <alignment horizontal="center" vertical="center" wrapText="1"/>
      <protection/>
    </xf>
    <xf numFmtId="49" fontId="7" fillId="0" borderId="16">
      <alignment horizontal="center" vertical="center" wrapText="1"/>
      <protection/>
    </xf>
    <xf numFmtId="49" fontId="7" fillId="0" borderId="27">
      <alignment horizontal="center" vertical="center" wrapText="1"/>
      <protection/>
    </xf>
    <xf numFmtId="49" fontId="7" fillId="0" borderId="29">
      <alignment horizontal="center" vertical="center" wrapText="1"/>
      <protection/>
    </xf>
    <xf numFmtId="49" fontId="7" fillId="0" borderId="30">
      <alignment horizontal="center" vertical="center" wrapText="1"/>
      <protection/>
    </xf>
    <xf numFmtId="49" fontId="7" fillId="0" borderId="0">
      <alignment horizontal="center" vertical="center" wrapText="1"/>
      <protection/>
    </xf>
    <xf numFmtId="49" fontId="7" fillId="0" borderId="5">
      <alignment horizontal="center" vertical="center" wrapText="1"/>
      <protection/>
    </xf>
    <xf numFmtId="49" fontId="2" fillId="0" borderId="26">
      <alignment horizontal="center" vertical="center" wrapText="1"/>
      <protection/>
    </xf>
    <xf numFmtId="0" fontId="2" fillId="0" borderId="26">
      <alignment horizontal="center" vertical="center"/>
      <protection/>
    </xf>
    <xf numFmtId="0" fontId="7" fillId="0" borderId="28">
      <alignment horizontal="center" vertical="center"/>
      <protection/>
    </xf>
    <xf numFmtId="0" fontId="7" fillId="0" borderId="16">
      <alignment horizontal="center" vertical="center"/>
      <protection/>
    </xf>
    <xf numFmtId="0" fontId="7" fillId="0" borderId="27">
      <alignment horizontal="center" vertical="center"/>
      <protection/>
    </xf>
    <xf numFmtId="0" fontId="2" fillId="0" borderId="27">
      <alignment horizontal="center" vertical="center"/>
      <protection/>
    </xf>
    <xf numFmtId="0" fontId="7" fillId="0" borderId="29">
      <alignment horizontal="center" vertical="center"/>
      <protection/>
    </xf>
    <xf numFmtId="49" fontId="2" fillId="0" borderId="26">
      <alignment horizontal="center" vertical="center"/>
      <protection/>
    </xf>
    <xf numFmtId="49" fontId="7" fillId="0" borderId="28">
      <alignment horizontal="center" vertical="center"/>
      <protection/>
    </xf>
    <xf numFmtId="49" fontId="7" fillId="0" borderId="16">
      <alignment horizontal="center" vertical="center"/>
      <protection/>
    </xf>
    <xf numFmtId="49" fontId="7" fillId="0" borderId="27">
      <alignment horizontal="center" vertical="center"/>
      <protection/>
    </xf>
    <xf numFmtId="49" fontId="7" fillId="0" borderId="29">
      <alignment horizontal="center" vertical="center"/>
      <protection/>
    </xf>
    <xf numFmtId="49" fontId="7" fillId="0" borderId="5">
      <alignment horizontal="center"/>
      <protection/>
    </xf>
    <xf numFmtId="0" fontId="7" fillId="0" borderId="11">
      <alignment horizontal="center"/>
      <protection/>
    </xf>
    <xf numFmtId="0" fontId="7" fillId="0" borderId="0">
      <alignment horizontal="center"/>
      <protection/>
    </xf>
    <xf numFmtId="49" fontId="7" fillId="0" borderId="5">
      <alignment/>
      <protection/>
    </xf>
    <xf numFmtId="0" fontId="7" fillId="0" borderId="21">
      <alignment horizontal="center" vertical="top"/>
      <protection/>
    </xf>
    <xf numFmtId="49" fontId="7" fillId="0" borderId="21">
      <alignment horizontal="center" vertical="top" wrapText="1"/>
      <protection/>
    </xf>
    <xf numFmtId="0" fontId="7" fillId="0" borderId="18">
      <alignment/>
      <protection/>
    </xf>
    <xf numFmtId="4" fontId="7" fillId="0" borderId="31">
      <alignment horizontal="right"/>
      <protection/>
    </xf>
    <xf numFmtId="4" fontId="7" fillId="0" borderId="30">
      <alignment horizontal="right"/>
      <protection/>
    </xf>
    <xf numFmtId="4" fontId="7" fillId="0" borderId="0">
      <alignment horizontal="right" shrinkToFit="1"/>
      <protection/>
    </xf>
    <xf numFmtId="4" fontId="7" fillId="0" borderId="5">
      <alignment horizontal="right"/>
      <protection/>
    </xf>
    <xf numFmtId="0" fontId="7" fillId="0" borderId="11">
      <alignment/>
      <protection/>
    </xf>
    <xf numFmtId="0" fontId="7" fillId="0" borderId="21">
      <alignment horizontal="center" vertical="top" wrapText="1"/>
      <protection/>
    </xf>
    <xf numFmtId="0" fontId="7" fillId="0" borderId="5">
      <alignment horizontal="center"/>
      <protection/>
    </xf>
    <xf numFmtId="49" fontId="7" fillId="0" borderId="11">
      <alignment horizontal="center"/>
      <protection/>
    </xf>
    <xf numFmtId="49" fontId="7" fillId="0" borderId="0">
      <alignment horizontal="left"/>
      <protection/>
    </xf>
    <xf numFmtId="4" fontId="7" fillId="0" borderId="18">
      <alignment horizontal="right"/>
      <protection/>
    </xf>
    <xf numFmtId="0" fontId="7" fillId="0" borderId="21">
      <alignment horizontal="center" vertical="top"/>
      <protection/>
    </xf>
    <xf numFmtId="4" fontId="7" fillId="0" borderId="19">
      <alignment horizontal="right"/>
      <protection/>
    </xf>
    <xf numFmtId="4" fontId="7" fillId="0" borderId="32">
      <alignment horizontal="right"/>
      <protection/>
    </xf>
    <xf numFmtId="0" fontId="7" fillId="0" borderId="19">
      <alignment/>
      <protection/>
    </xf>
    <xf numFmtId="0" fontId="1" fillId="0" borderId="33">
      <alignment/>
      <protection/>
    </xf>
    <xf numFmtId="0" fontId="5" fillId="1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 horizontal="left"/>
      <protection/>
    </xf>
    <xf numFmtId="0" fontId="28" fillId="0" borderId="0">
      <alignment vertical="center"/>
      <protection/>
    </xf>
    <xf numFmtId="0" fontId="7" fillId="0" borderId="0">
      <alignment/>
      <protection/>
    </xf>
    <xf numFmtId="0" fontId="1" fillId="0" borderId="0">
      <alignment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29" fillId="0" borderId="0">
      <alignment horizontal="left" vertical="center" wrapText="1"/>
      <protection/>
    </xf>
    <xf numFmtId="0" fontId="5" fillId="10" borderId="5">
      <alignment/>
      <protection/>
    </xf>
    <xf numFmtId="49" fontId="7" fillId="0" borderId="21">
      <alignment horizontal="center" vertical="center" wrapText="1"/>
      <protection/>
    </xf>
    <xf numFmtId="49" fontId="7" fillId="0" borderId="21">
      <alignment horizontal="center" vertical="center" wrapText="1"/>
      <protection/>
    </xf>
    <xf numFmtId="0" fontId="5" fillId="10" borderId="34">
      <alignment/>
      <protection/>
    </xf>
    <xf numFmtId="0" fontId="7" fillId="0" borderId="35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7">
      <alignment horizontal="left" wrapText="1" indent="2"/>
      <protection/>
    </xf>
    <xf numFmtId="0" fontId="5" fillId="10" borderId="11">
      <alignment/>
      <protection/>
    </xf>
    <xf numFmtId="0" fontId="3" fillId="0" borderId="0">
      <alignment horizontal="center" wrapText="1"/>
      <protection/>
    </xf>
    <xf numFmtId="0" fontId="8" fillId="0" borderId="0">
      <alignment horizontal="center" vertical="top"/>
      <protection/>
    </xf>
    <xf numFmtId="0" fontId="7" fillId="0" borderId="5">
      <alignment wrapText="1"/>
      <protection/>
    </xf>
    <xf numFmtId="0" fontId="7" fillId="0" borderId="34">
      <alignment wrapText="1"/>
      <protection/>
    </xf>
    <xf numFmtId="0" fontId="7" fillId="0" borderId="11">
      <alignment horizontal="left"/>
      <protection/>
    </xf>
    <xf numFmtId="0" fontId="29" fillId="0" borderId="0">
      <alignment vertical="center" wrapText="1"/>
      <protection/>
    </xf>
    <xf numFmtId="0" fontId="5" fillId="10" borderId="36">
      <alignment/>
      <protection/>
    </xf>
    <xf numFmtId="49" fontId="7" fillId="0" borderId="26">
      <alignment horizontal="center" wrapText="1"/>
      <protection/>
    </xf>
    <xf numFmtId="49" fontId="7" fillId="0" borderId="28">
      <alignment horizontal="center" wrapText="1"/>
      <protection/>
    </xf>
    <xf numFmtId="0" fontId="29" fillId="0" borderId="11">
      <alignment vertical="center" wrapText="1"/>
      <protection/>
    </xf>
    <xf numFmtId="49" fontId="7" fillId="0" borderId="27">
      <alignment horizontal="center"/>
      <protection/>
    </xf>
    <xf numFmtId="0" fontId="5" fillId="10" borderId="37">
      <alignment/>
      <protection/>
    </xf>
    <xf numFmtId="0" fontId="7" fillId="0" borderId="30">
      <alignment/>
      <protection/>
    </xf>
    <xf numFmtId="0" fontId="7" fillId="0" borderId="0">
      <alignment horizontal="center"/>
      <protection/>
    </xf>
    <xf numFmtId="49" fontId="7" fillId="0" borderId="11">
      <alignment/>
      <protection/>
    </xf>
    <xf numFmtId="49" fontId="7" fillId="0" borderId="0">
      <alignment/>
      <protection/>
    </xf>
    <xf numFmtId="49" fontId="29" fillId="0" borderId="0">
      <alignment vertical="center" wrapText="1"/>
      <protection/>
    </xf>
    <xf numFmtId="49" fontId="7" fillId="0" borderId="2">
      <alignment horizontal="center"/>
      <protection/>
    </xf>
    <xf numFmtId="49" fontId="29" fillId="0" borderId="11">
      <alignment vertical="center" wrapText="1"/>
      <protection/>
    </xf>
    <xf numFmtId="49" fontId="7" fillId="0" borderId="18">
      <alignment horizontal="center"/>
      <protection/>
    </xf>
    <xf numFmtId="49" fontId="7" fillId="0" borderId="21">
      <alignment horizontal="center"/>
      <protection/>
    </xf>
    <xf numFmtId="49" fontId="7" fillId="0" borderId="21">
      <alignment horizontal="center" vertical="center" wrapText="1"/>
      <protection/>
    </xf>
    <xf numFmtId="49" fontId="7" fillId="0" borderId="31">
      <alignment horizontal="center" vertical="center" wrapText="1"/>
      <protection/>
    </xf>
    <xf numFmtId="0" fontId="29" fillId="0" borderId="38">
      <alignment vertical="center"/>
      <protection/>
    </xf>
    <xf numFmtId="0" fontId="5" fillId="10" borderId="39">
      <alignment/>
      <protection/>
    </xf>
    <xf numFmtId="0" fontId="29" fillId="0" borderId="40">
      <alignment horizontal="right" vertical="center"/>
      <protection/>
    </xf>
    <xf numFmtId="4" fontId="7" fillId="0" borderId="21">
      <alignment horizontal="right"/>
      <protection/>
    </xf>
    <xf numFmtId="0" fontId="7" fillId="5" borderId="30">
      <alignment/>
      <protection/>
    </xf>
    <xf numFmtId="0" fontId="29" fillId="0" borderId="31">
      <alignment horizontal="center" vertical="center"/>
      <protection/>
    </xf>
    <xf numFmtId="0" fontId="7" fillId="5" borderId="0">
      <alignment/>
      <protection/>
    </xf>
    <xf numFmtId="49" fontId="29" fillId="0" borderId="41">
      <alignment horizontal="center" vertical="center"/>
      <protection/>
    </xf>
    <xf numFmtId="0" fontId="3" fillId="0" borderId="0">
      <alignment horizontal="center" wrapText="1"/>
      <protection/>
    </xf>
    <xf numFmtId="0" fontId="29" fillId="0" borderId="1">
      <alignment horizontal="center" vertical="center"/>
      <protection/>
    </xf>
    <xf numFmtId="0" fontId="4" fillId="0" borderId="38">
      <alignment/>
      <protection/>
    </xf>
    <xf numFmtId="1" fontId="29" fillId="0" borderId="1">
      <alignment horizontal="center" vertical="center"/>
      <protection/>
    </xf>
    <xf numFmtId="49" fontId="9" fillId="0" borderId="40">
      <alignment horizontal="right"/>
      <protection/>
    </xf>
    <xf numFmtId="1" fontId="29" fillId="0" borderId="1">
      <alignment horizontal="center" vertical="center" shrinkToFit="1"/>
      <protection/>
    </xf>
    <xf numFmtId="0" fontId="7" fillId="0" borderId="40">
      <alignment horizontal="right"/>
      <protection/>
    </xf>
    <xf numFmtId="49" fontId="29" fillId="0" borderId="1">
      <alignment horizontal="center" vertical="center"/>
      <protection/>
    </xf>
    <xf numFmtId="0" fontId="4" fillId="0" borderId="5">
      <alignment/>
      <protection/>
    </xf>
    <xf numFmtId="0" fontId="29" fillId="0" borderId="42">
      <alignment horizontal="center" vertical="center"/>
      <protection/>
    </xf>
    <xf numFmtId="0" fontId="7" fillId="0" borderId="31">
      <alignment horizontal="center"/>
      <protection/>
    </xf>
    <xf numFmtId="0" fontId="29" fillId="0" borderId="30">
      <alignment vertical="center"/>
      <protection/>
    </xf>
    <xf numFmtId="49" fontId="5" fillId="0" borderId="41">
      <alignment horizontal="center"/>
      <protection/>
    </xf>
    <xf numFmtId="164" fontId="7" fillId="0" borderId="1">
      <alignment horizontal="center"/>
      <protection/>
    </xf>
    <xf numFmtId="0" fontId="7" fillId="0" borderId="43">
      <alignment horizontal="center"/>
      <protection/>
    </xf>
    <xf numFmtId="49" fontId="7" fillId="0" borderId="10">
      <alignment horizontal="center"/>
      <protection/>
    </xf>
    <xf numFmtId="49" fontId="7" fillId="0" borderId="1">
      <alignment horizontal="center"/>
      <protection/>
    </xf>
    <xf numFmtId="0" fontId="7" fillId="0" borderId="1">
      <alignment horizontal="center"/>
      <protection/>
    </xf>
    <xf numFmtId="49" fontId="7" fillId="0" borderId="42">
      <alignment horizontal="center"/>
      <protection/>
    </xf>
    <xf numFmtId="0" fontId="1" fillId="0" borderId="30">
      <alignment/>
      <protection/>
    </xf>
    <xf numFmtId="0" fontId="4" fillId="0" borderId="0">
      <alignment/>
      <protection/>
    </xf>
    <xf numFmtId="0" fontId="5" fillId="0" borderId="44">
      <alignment/>
      <protection/>
    </xf>
    <xf numFmtId="0" fontId="5" fillId="0" borderId="33">
      <alignment/>
      <protection/>
    </xf>
    <xf numFmtId="4" fontId="7" fillId="0" borderId="7">
      <alignment horizontal="right"/>
      <protection/>
    </xf>
    <xf numFmtId="49" fontId="7" fillId="0" borderId="19">
      <alignment horizontal="center"/>
      <protection/>
    </xf>
    <xf numFmtId="0" fontId="7" fillId="0" borderId="45">
      <alignment horizontal="left" wrapText="1"/>
      <protection/>
    </xf>
    <xf numFmtId="0" fontId="7" fillId="0" borderId="17">
      <alignment horizontal="left" wrapText="1" indent="1"/>
      <protection/>
    </xf>
    <xf numFmtId="0" fontId="7" fillId="0" borderId="1">
      <alignment horizontal="left" wrapText="1" indent="2"/>
      <protection/>
    </xf>
    <xf numFmtId="0" fontId="5" fillId="10" borderId="46">
      <alignment/>
      <protection/>
    </xf>
    <xf numFmtId="0" fontId="7" fillId="5" borderId="14">
      <alignment/>
      <protection/>
    </xf>
    <xf numFmtId="0" fontId="3" fillId="0" borderId="0">
      <alignment horizontal="left" wrapText="1"/>
      <protection/>
    </xf>
    <xf numFmtId="49" fontId="5" fillId="0" borderId="0">
      <alignment/>
      <protection/>
    </xf>
    <xf numFmtId="0" fontId="7" fillId="0" borderId="0">
      <alignment horizontal="right"/>
      <protection/>
    </xf>
    <xf numFmtId="49" fontId="7" fillId="0" borderId="0">
      <alignment horizontal="right"/>
      <protection/>
    </xf>
    <xf numFmtId="0" fontId="7" fillId="0" borderId="0">
      <alignment horizontal="left" wrapText="1"/>
      <protection/>
    </xf>
    <xf numFmtId="0" fontId="7" fillId="0" borderId="5">
      <alignment horizontal="left"/>
      <protection/>
    </xf>
    <xf numFmtId="0" fontId="7" fillId="0" borderId="13">
      <alignment horizontal="left" wrapText="1"/>
      <protection/>
    </xf>
    <xf numFmtId="0" fontId="7" fillId="0" borderId="34">
      <alignment/>
      <protection/>
    </xf>
    <xf numFmtId="0" fontId="2" fillId="0" borderId="47">
      <alignment horizontal="left" wrapText="1"/>
      <protection/>
    </xf>
    <xf numFmtId="0" fontId="7" fillId="0" borderId="6">
      <alignment horizontal="left" wrapText="1" indent="2"/>
      <protection/>
    </xf>
    <xf numFmtId="49" fontId="7" fillId="0" borderId="0">
      <alignment horizontal="center" wrapText="1"/>
      <protection/>
    </xf>
    <xf numFmtId="49" fontId="7" fillId="0" borderId="27">
      <alignment horizontal="center" wrapText="1"/>
      <protection/>
    </xf>
    <xf numFmtId="0" fontId="7" fillId="0" borderId="48">
      <alignment/>
      <protection/>
    </xf>
    <xf numFmtId="0" fontId="7" fillId="0" borderId="49">
      <alignment horizontal="center" wrapText="1"/>
      <protection/>
    </xf>
    <xf numFmtId="0" fontId="5" fillId="10" borderId="30">
      <alignment/>
      <protection/>
    </xf>
    <xf numFmtId="49" fontId="7" fillId="0" borderId="16">
      <alignment horizontal="center"/>
      <protection/>
    </xf>
    <xf numFmtId="0" fontId="5" fillId="0" borderId="30">
      <alignment/>
      <protection/>
    </xf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19" fillId="3" borderId="50" applyNumberFormat="0" applyAlignment="0" applyProtection="0"/>
    <xf numFmtId="0" fontId="20" fillId="10" borderId="51" applyNumberFormat="0" applyAlignment="0" applyProtection="0"/>
    <xf numFmtId="0" fontId="21" fillId="10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52" applyNumberFormat="0" applyFill="0" applyAlignment="0" applyProtection="0"/>
    <xf numFmtId="0" fontId="14" fillId="0" borderId="53" applyNumberFormat="0" applyFill="0" applyAlignment="0" applyProtection="0"/>
    <xf numFmtId="0" fontId="15" fillId="0" borderId="54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55" applyNumberFormat="0" applyFill="0" applyAlignment="0" applyProtection="0"/>
    <xf numFmtId="0" fontId="23" fillId="15" borderId="56" applyNumberFormat="0" applyAlignment="0" applyProtection="0"/>
    <xf numFmtId="0" fontId="12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7" borderId="57" applyNumberFormat="0" applyFont="0" applyAlignment="0" applyProtection="0"/>
    <xf numFmtId="9" fontId="0" fillId="0" borderId="0" applyFont="0" applyFill="0" applyBorder="0" applyAlignment="0" applyProtection="0"/>
    <xf numFmtId="0" fontId="22" fillId="0" borderId="58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145" applyNumberFormat="1" applyProtection="1">
      <alignment/>
      <protection/>
    </xf>
    <xf numFmtId="0" fontId="5" fillId="0" borderId="0" xfId="152" applyNumberFormat="1" applyProtection="1">
      <alignment/>
      <protection/>
    </xf>
    <xf numFmtId="0" fontId="6" fillId="0" borderId="0" xfId="146" applyNumberFormat="1" applyProtection="1">
      <alignment/>
      <protection/>
    </xf>
    <xf numFmtId="0" fontId="5" fillId="0" borderId="44" xfId="214" applyNumberFormat="1" applyProtection="1">
      <alignment/>
      <protection/>
    </xf>
    <xf numFmtId="0" fontId="7" fillId="0" borderId="0" xfId="147" applyNumberFormat="1" applyProtection="1">
      <alignment horizontal="left"/>
      <protection/>
    </xf>
    <xf numFmtId="0" fontId="5" fillId="0" borderId="33" xfId="215" applyNumberFormat="1" applyProtection="1">
      <alignment/>
      <protection/>
    </xf>
    <xf numFmtId="0" fontId="7" fillId="0" borderId="0" xfId="149" applyNumberFormat="1" applyProtection="1">
      <alignment/>
      <protection/>
    </xf>
    <xf numFmtId="49" fontId="7" fillId="0" borderId="0" xfId="177" applyNumberFormat="1" applyProtection="1">
      <alignment/>
      <protection/>
    </xf>
    <xf numFmtId="0" fontId="1" fillId="0" borderId="0" xfId="150" applyNumberFormat="1" applyProtection="1">
      <alignment/>
      <protection/>
    </xf>
    <xf numFmtId="49" fontId="7" fillId="0" borderId="21" xfId="156" applyNumberFormat="1" applyProtection="1">
      <alignment horizontal="center" vertical="center" wrapText="1"/>
      <protection/>
    </xf>
    <xf numFmtId="49" fontId="7" fillId="0" borderId="31" xfId="184" applyNumberFormat="1" applyProtection="1">
      <alignment horizontal="center" vertical="center" wrapText="1"/>
      <protection/>
    </xf>
    <xf numFmtId="0" fontId="7" fillId="0" borderId="35" xfId="158" applyNumberFormat="1" applyProtection="1">
      <alignment horizontal="left" wrapText="1"/>
      <protection/>
    </xf>
    <xf numFmtId="49" fontId="7" fillId="0" borderId="26" xfId="169" applyNumberFormat="1" applyProtection="1">
      <alignment horizontal="center" wrapText="1"/>
      <protection/>
    </xf>
    <xf numFmtId="49" fontId="7" fillId="0" borderId="2" xfId="179" applyNumberFormat="1" applyProtection="1">
      <alignment horizontal="center"/>
      <protection/>
    </xf>
    <xf numFmtId="4" fontId="7" fillId="0" borderId="21" xfId="188" applyNumberFormat="1" applyProtection="1">
      <alignment horizontal="right"/>
      <protection/>
    </xf>
    <xf numFmtId="0" fontId="7" fillId="0" borderId="12" xfId="159" applyNumberFormat="1" applyProtection="1">
      <alignment horizontal="left" wrapText="1" indent="1"/>
      <protection/>
    </xf>
    <xf numFmtId="49" fontId="7" fillId="0" borderId="28" xfId="170" applyNumberFormat="1" applyProtection="1">
      <alignment horizontal="center" wrapText="1"/>
      <protection/>
    </xf>
    <xf numFmtId="49" fontId="7" fillId="0" borderId="18" xfId="181" applyNumberFormat="1" applyProtection="1">
      <alignment horizontal="center"/>
      <protection/>
    </xf>
    <xf numFmtId="0" fontId="7" fillId="0" borderId="7" xfId="160" applyNumberFormat="1" applyProtection="1">
      <alignment horizontal="left" wrapText="1" indent="2"/>
      <protection/>
    </xf>
    <xf numFmtId="49" fontId="7" fillId="0" borderId="27" xfId="172" applyNumberFormat="1" applyProtection="1">
      <alignment horizontal="center"/>
      <protection/>
    </xf>
    <xf numFmtId="49" fontId="7" fillId="0" borderId="21" xfId="182" applyNumberFormat="1" applyProtection="1">
      <alignment horizontal="center"/>
      <protection/>
    </xf>
    <xf numFmtId="0" fontId="7" fillId="0" borderId="30" xfId="174" applyNumberFormat="1" applyProtection="1">
      <alignment/>
      <protection/>
    </xf>
    <xf numFmtId="0" fontId="7" fillId="5" borderId="30" xfId="189" applyNumberFormat="1" applyProtection="1">
      <alignment/>
      <protection/>
    </xf>
    <xf numFmtId="0" fontId="7" fillId="5" borderId="0" xfId="191" applyNumberFormat="1" applyProtection="1">
      <alignment/>
      <protection/>
    </xf>
    <xf numFmtId="0" fontId="7" fillId="0" borderId="0" xfId="227" applyNumberFormat="1" applyProtection="1">
      <alignment horizontal="left" wrapText="1"/>
      <protection/>
    </xf>
    <xf numFmtId="49" fontId="7" fillId="0" borderId="0" xfId="233" applyNumberFormat="1" applyProtection="1">
      <alignment horizontal="center" wrapText="1"/>
      <protection/>
    </xf>
    <xf numFmtId="49" fontId="7" fillId="0" borderId="0" xfId="39" applyNumberFormat="1" applyProtection="1">
      <alignment horizontal="center"/>
      <protection/>
    </xf>
    <xf numFmtId="0" fontId="7" fillId="0" borderId="5" xfId="228" applyNumberFormat="1" applyProtection="1">
      <alignment horizontal="left"/>
      <protection/>
    </xf>
    <xf numFmtId="49" fontId="7" fillId="0" borderId="5" xfId="43" applyNumberFormat="1" applyProtection="1">
      <alignment/>
      <protection/>
    </xf>
    <xf numFmtId="0" fontId="7" fillId="0" borderId="5" xfId="54" applyNumberFormat="1" applyProtection="1">
      <alignment/>
      <protection/>
    </xf>
    <xf numFmtId="0" fontId="5" fillId="0" borderId="5" xfId="55" applyNumberFormat="1" applyProtection="1">
      <alignment/>
      <protection/>
    </xf>
    <xf numFmtId="0" fontId="7" fillId="0" borderId="13" xfId="229" applyNumberFormat="1" applyProtection="1">
      <alignment horizontal="left" wrapText="1"/>
      <protection/>
    </xf>
    <xf numFmtId="49" fontId="7" fillId="0" borderId="2" xfId="40" applyNumberFormat="1" applyProtection="1">
      <alignment horizontal="center" wrapText="1"/>
      <protection/>
    </xf>
    <xf numFmtId="4" fontId="7" fillId="0" borderId="4" xfId="44" applyNumberFormat="1" applyProtection="1">
      <alignment horizontal="right"/>
      <protection/>
    </xf>
    <xf numFmtId="49" fontId="7" fillId="0" borderId="27" xfId="234" applyNumberFormat="1" applyProtection="1">
      <alignment horizontal="center" wrapText="1"/>
      <protection/>
    </xf>
    <xf numFmtId="0" fontId="7" fillId="0" borderId="6" xfId="232" applyNumberFormat="1" applyProtection="1">
      <alignment horizontal="left" wrapText="1" indent="2"/>
      <protection/>
    </xf>
    <xf numFmtId="49" fontId="7" fillId="0" borderId="16" xfId="238" applyNumberFormat="1" applyProtection="1">
      <alignment horizontal="center"/>
      <protection/>
    </xf>
    <xf numFmtId="49" fontId="7" fillId="0" borderId="4" xfId="42" applyNumberFormat="1" applyProtection="1">
      <alignment horizontal="center"/>
      <protection/>
    </xf>
    <xf numFmtId="0" fontId="7" fillId="0" borderId="34" xfId="230" applyNumberFormat="1" applyProtection="1">
      <alignment/>
      <protection/>
    </xf>
    <xf numFmtId="0" fontId="7" fillId="0" borderId="48" xfId="235" applyNumberFormat="1" applyProtection="1">
      <alignment/>
      <protection/>
    </xf>
    <xf numFmtId="0" fontId="2" fillId="0" borderId="47" xfId="231" applyNumberFormat="1" applyProtection="1">
      <alignment horizontal="left" wrapText="1"/>
      <protection/>
    </xf>
    <xf numFmtId="0" fontId="7" fillId="0" borderId="49" xfId="236" applyNumberFormat="1" applyProtection="1">
      <alignment horizontal="center" wrapText="1"/>
      <protection/>
    </xf>
    <xf numFmtId="49" fontId="7" fillId="0" borderId="3" xfId="41" applyNumberFormat="1" applyProtection="1">
      <alignment horizontal="center" wrapText="1"/>
      <protection/>
    </xf>
    <xf numFmtId="4" fontId="7" fillId="0" borderId="2" xfId="45" applyNumberFormat="1" applyProtection="1">
      <alignment horizontal="right"/>
      <protection/>
    </xf>
    <xf numFmtId="0" fontId="5" fillId="0" borderId="30" xfId="239" applyNumberFormat="1" applyProtection="1">
      <alignment/>
      <protection/>
    </xf>
    <xf numFmtId="0" fontId="5" fillId="0" borderId="11" xfId="53" applyNumberFormat="1" applyProtection="1">
      <alignment/>
      <protection/>
    </xf>
    <xf numFmtId="0" fontId="7" fillId="0" borderId="0" xfId="63" applyNumberFormat="1" applyProtection="1">
      <alignment horizontal="center" wrapText="1"/>
      <protection/>
    </xf>
    <xf numFmtId="0" fontId="2" fillId="0" borderId="5" xfId="57" applyNumberFormat="1" applyProtection="1">
      <alignment/>
      <protection/>
    </xf>
    <xf numFmtId="49" fontId="7" fillId="0" borderId="5" xfId="64" applyNumberFormat="1" applyProtection="1">
      <alignment horizontal="left"/>
      <protection/>
    </xf>
    <xf numFmtId="0" fontId="7" fillId="0" borderId="12" xfId="58" applyNumberFormat="1" applyProtection="1">
      <alignment horizontal="left" wrapText="1"/>
      <protection/>
    </xf>
    <xf numFmtId="0" fontId="5" fillId="0" borderId="18" xfId="72" applyNumberFormat="1" applyProtection="1">
      <alignment/>
      <protection/>
    </xf>
    <xf numFmtId="0" fontId="7" fillId="0" borderId="13" xfId="59" applyNumberFormat="1" applyProtection="1">
      <alignment horizontal="left" wrapText="1" indent="1"/>
      <protection/>
    </xf>
    <xf numFmtId="49" fontId="7" fillId="0" borderId="16" xfId="65" applyNumberFormat="1" applyProtection="1">
      <alignment horizontal="center" wrapText="1"/>
      <protection/>
    </xf>
    <xf numFmtId="0" fontId="7" fillId="0" borderId="12" xfId="60" applyNumberFormat="1" applyProtection="1">
      <alignment horizontal="left" wrapText="1" indent="2"/>
      <protection/>
    </xf>
    <xf numFmtId="0" fontId="7" fillId="0" borderId="15" xfId="62" applyNumberFormat="1" applyProtection="1">
      <alignment horizontal="left" wrapText="1" indent="2"/>
      <protection/>
    </xf>
    <xf numFmtId="49" fontId="7" fillId="0" borderId="16" xfId="66" applyNumberFormat="1" applyProtection="1">
      <alignment horizontal="center" shrinkToFit="1"/>
      <protection/>
    </xf>
    <xf numFmtId="49" fontId="7" fillId="0" borderId="4" xfId="67" applyNumberFormat="1" applyProtection="1">
      <alignment horizontal="center" shrinkToFit="1"/>
      <protection/>
    </xf>
    <xf numFmtId="49" fontId="7" fillId="0" borderId="21" xfId="183" applyNumberFormat="1" applyProtection="1">
      <alignment horizontal="center" vertical="center" wrapText="1"/>
      <protection/>
    </xf>
    <xf numFmtId="49" fontId="7" fillId="0" borderId="21" xfId="156" applyNumberFormat="1" applyFont="1" applyProtection="1">
      <alignment horizontal="center" vertical="center" wrapText="1"/>
      <protection/>
    </xf>
    <xf numFmtId="0" fontId="29" fillId="0" borderId="38" xfId="185" applyNumberFormat="1" applyProtection="1">
      <alignment vertical="center"/>
      <protection/>
    </xf>
    <xf numFmtId="0" fontId="29" fillId="0" borderId="31" xfId="190" applyNumberFormat="1" applyProtection="1">
      <alignment horizontal="center" vertical="center"/>
      <protection/>
    </xf>
    <xf numFmtId="0" fontId="28" fillId="0" borderId="0" xfId="148" applyNumberFormat="1" applyProtection="1">
      <alignment vertical="center"/>
      <protection/>
    </xf>
    <xf numFmtId="0" fontId="29" fillId="0" borderId="40" xfId="187" applyNumberFormat="1" applyProtection="1">
      <alignment horizontal="right" vertical="center"/>
      <protection/>
    </xf>
    <xf numFmtId="49" fontId="29" fillId="0" borderId="41" xfId="192" applyNumberFormat="1" applyProtection="1">
      <alignment horizontal="center" vertical="center"/>
      <protection/>
    </xf>
    <xf numFmtId="14" fontId="29" fillId="0" borderId="1" xfId="194" applyNumberFormat="1" applyProtection="1">
      <alignment horizontal="center" vertical="center"/>
      <protection/>
    </xf>
    <xf numFmtId="0" fontId="29" fillId="0" borderId="0" xfId="151" applyNumberFormat="1" applyProtection="1">
      <alignment vertical="center"/>
      <protection/>
    </xf>
    <xf numFmtId="0" fontId="29" fillId="0" borderId="0" xfId="167" applyNumberFormat="1" applyProtection="1">
      <alignment vertical="center" wrapText="1"/>
      <protection/>
    </xf>
    <xf numFmtId="49" fontId="29" fillId="0" borderId="0" xfId="178" applyNumberFormat="1" applyProtection="1">
      <alignment vertical="center" wrapText="1"/>
      <protection/>
    </xf>
    <xf numFmtId="1" fontId="29" fillId="0" borderId="1" xfId="196" applyNumberFormat="1" applyProtection="1">
      <alignment horizontal="center" vertical="center"/>
      <protection/>
    </xf>
    <xf numFmtId="0" fontId="29" fillId="0" borderId="0" xfId="153" applyNumberFormat="1" applyProtection="1">
      <alignment horizontal="left" vertical="center" wrapText="1"/>
      <protection/>
    </xf>
    <xf numFmtId="1" fontId="29" fillId="0" borderId="1" xfId="35" applyNumberFormat="1" applyProtection="1">
      <alignment horizontal="center" vertical="center" wrapText="1" shrinkToFit="1"/>
      <protection/>
    </xf>
    <xf numFmtId="1" fontId="29" fillId="0" borderId="1" xfId="198" applyNumberFormat="1" applyProtection="1">
      <alignment horizontal="center" vertical="center" shrinkToFit="1"/>
      <protection/>
    </xf>
    <xf numFmtId="0" fontId="29" fillId="0" borderId="11" xfId="171" applyNumberFormat="1" applyProtection="1">
      <alignment vertical="center" wrapText="1"/>
      <protection/>
    </xf>
    <xf numFmtId="49" fontId="29" fillId="0" borderId="11" xfId="180" applyNumberFormat="1" applyProtection="1">
      <alignment vertical="center" wrapText="1"/>
      <protection/>
    </xf>
    <xf numFmtId="49" fontId="29" fillId="0" borderId="1" xfId="200" applyNumberFormat="1" applyProtection="1">
      <alignment horizontal="center" vertical="center"/>
      <protection/>
    </xf>
    <xf numFmtId="0" fontId="29" fillId="0" borderId="42" xfId="202" applyNumberFormat="1" applyProtection="1">
      <alignment horizontal="center" vertical="center"/>
      <protection/>
    </xf>
    <xf numFmtId="0" fontId="29" fillId="0" borderId="30" xfId="204" applyNumberForma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59" xfId="0" applyNumberFormat="1" applyFont="1" applyFill="1" applyBorder="1" applyAlignment="1" applyProtection="1">
      <alignment horizontal="left" vertical="center" wrapText="1"/>
      <protection/>
    </xf>
    <xf numFmtId="0" fontId="29" fillId="0" borderId="60" xfId="0" applyNumberFormat="1" applyFont="1" applyFill="1" applyBorder="1" applyAlignment="1" applyProtection="1">
      <alignment horizontal="left" vertical="center" wrapText="1"/>
      <protection/>
    </xf>
    <xf numFmtId="0" fontId="29" fillId="0" borderId="61" xfId="0" applyNumberFormat="1" applyFont="1" applyFill="1" applyBorder="1" applyAlignment="1" applyProtection="1">
      <alignment horizontal="left" vertical="center" wrapText="1"/>
      <protection/>
    </xf>
    <xf numFmtId="0" fontId="29" fillId="0" borderId="62" xfId="0" applyNumberFormat="1" applyFont="1" applyFill="1" applyBorder="1" applyAlignment="1" applyProtection="1">
      <alignment horizontal="left" vertical="center" wrapText="1"/>
      <protection/>
    </xf>
    <xf numFmtId="0" fontId="29" fillId="0" borderId="63" xfId="0" applyNumberFormat="1" applyFont="1" applyFill="1" applyBorder="1" applyAlignment="1" applyProtection="1">
      <alignment horizontal="left" vertical="center" wrapText="1"/>
      <protection/>
    </xf>
    <xf numFmtId="0" fontId="29" fillId="0" borderId="64" xfId="0" applyNumberFormat="1" applyFont="1" applyFill="1" applyBorder="1" applyAlignment="1" applyProtection="1">
      <alignment horizontal="left" vertical="center" wrapText="1"/>
      <protection/>
    </xf>
    <xf numFmtId="49" fontId="7" fillId="0" borderId="21" xfId="183" applyProtection="1">
      <alignment horizontal="center" vertical="center" wrapText="1"/>
      <protection locked="0"/>
    </xf>
    <xf numFmtId="49" fontId="7" fillId="0" borderId="21" xfId="155" applyNumberFormat="1" applyProtection="1">
      <alignment horizontal="center" vertical="center" wrapText="1"/>
      <protection/>
    </xf>
    <xf numFmtId="49" fontId="7" fillId="0" borderId="21" xfId="155" applyProtection="1">
      <alignment horizontal="center" vertical="center" wrapText="1"/>
      <protection locked="0"/>
    </xf>
    <xf numFmtId="0" fontId="2" fillId="0" borderId="0" xfId="56" applyNumberFormat="1" applyProtection="1">
      <alignment horizontal="center"/>
      <protection/>
    </xf>
    <xf numFmtId="0" fontId="2" fillId="0" borderId="0" xfId="56" applyProtection="1">
      <alignment horizontal="center"/>
      <protection locked="0"/>
    </xf>
    <xf numFmtId="49" fontId="7" fillId="0" borderId="31" xfId="184" applyNumberFormat="1" applyFont="1" applyProtection="1">
      <alignment horizontal="center" vertical="center" wrapText="1"/>
      <protection/>
    </xf>
    <xf numFmtId="4" fontId="7" fillId="0" borderId="21" xfId="188" applyNumberFormat="1" applyFont="1" applyProtection="1">
      <alignment horizontal="right"/>
      <protection/>
    </xf>
    <xf numFmtId="4" fontId="7" fillId="0" borderId="4" xfId="44" applyNumberFormat="1" applyFont="1" applyProtection="1">
      <alignment horizontal="right"/>
      <protection/>
    </xf>
    <xf numFmtId="49" fontId="7" fillId="0" borderId="18" xfId="181" applyNumberFormat="1" applyFont="1" applyProtection="1">
      <alignment horizontal="center"/>
      <protection/>
    </xf>
  </cellXfs>
  <cellStyles count="2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1" xfId="144"/>
    <cellStyle name="xl22" xfId="145"/>
    <cellStyle name="xl23" xfId="146"/>
    <cellStyle name="xl24" xfId="147"/>
    <cellStyle name="xl24_Доходы" xfId="148"/>
    <cellStyle name="xl25" xfId="149"/>
    <cellStyle name="xl26" xfId="150"/>
    <cellStyle name="xl26_Доходы" xfId="151"/>
    <cellStyle name="xl27" xfId="152"/>
    <cellStyle name="xl27_Доходы" xfId="153"/>
    <cellStyle name="xl28" xfId="154"/>
    <cellStyle name="xl29" xfId="155"/>
    <cellStyle name="xl30" xfId="156"/>
    <cellStyle name="xl31" xfId="157"/>
    <cellStyle name="xl32" xfId="158"/>
    <cellStyle name="xl33" xfId="159"/>
    <cellStyle name="xl34" xfId="160"/>
    <cellStyle name="xl35" xfId="161"/>
    <cellStyle name="xl36" xfId="162"/>
    <cellStyle name="xl37" xfId="163"/>
    <cellStyle name="xl38" xfId="164"/>
    <cellStyle name="xl39" xfId="165"/>
    <cellStyle name="xl40" xfId="166"/>
    <cellStyle name="xl40_Доходы" xfId="167"/>
    <cellStyle name="xl41" xfId="168"/>
    <cellStyle name="xl42" xfId="169"/>
    <cellStyle name="xl43" xfId="170"/>
    <cellStyle name="xl43_Доходы" xfId="171"/>
    <cellStyle name="xl44" xfId="172"/>
    <cellStyle name="xl45" xfId="173"/>
    <cellStyle name="xl46" xfId="174"/>
    <cellStyle name="xl47" xfId="175"/>
    <cellStyle name="xl48" xfId="176"/>
    <cellStyle name="xl49" xfId="177"/>
    <cellStyle name="xl49_Доходы" xfId="178"/>
    <cellStyle name="xl50" xfId="179"/>
    <cellStyle name="xl50_Доходы" xfId="180"/>
    <cellStyle name="xl51" xfId="181"/>
    <cellStyle name="xl52" xfId="182"/>
    <cellStyle name="xl53" xfId="183"/>
    <cellStyle name="xl54" xfId="184"/>
    <cellStyle name="xl54_Доходы" xfId="185"/>
    <cellStyle name="xl55" xfId="186"/>
    <cellStyle name="xl55_Доходы" xfId="187"/>
    <cellStyle name="xl56" xfId="188"/>
    <cellStyle name="xl57" xfId="189"/>
    <cellStyle name="xl57_Доходы" xfId="190"/>
    <cellStyle name="xl58" xfId="191"/>
    <cellStyle name="xl58_Доходы" xfId="192"/>
    <cellStyle name="xl59" xfId="193"/>
    <cellStyle name="xl59_Доходы" xfId="194"/>
    <cellStyle name="xl60" xfId="195"/>
    <cellStyle name="xl60_Доходы" xfId="196"/>
    <cellStyle name="xl61" xfId="197"/>
    <cellStyle name="xl61_Доходы" xfId="198"/>
    <cellStyle name="xl62" xfId="199"/>
    <cellStyle name="xl62_Доходы" xfId="200"/>
    <cellStyle name="xl63" xfId="201"/>
    <cellStyle name="xl63_Доходы" xfId="202"/>
    <cellStyle name="xl64" xfId="203"/>
    <cellStyle name="xl64_Доходы" xfId="204"/>
    <cellStyle name="xl65" xfId="205"/>
    <cellStyle name="xl66" xfId="206"/>
    <cellStyle name="xl67" xfId="207"/>
    <cellStyle name="xl68" xfId="208"/>
    <cellStyle name="xl69" xfId="209"/>
    <cellStyle name="xl70" xfId="210"/>
    <cellStyle name="xl71" xfId="211"/>
    <cellStyle name="xl72" xfId="212"/>
    <cellStyle name="xl73" xfId="213"/>
    <cellStyle name="xl74" xfId="214"/>
    <cellStyle name="xl75" xfId="215"/>
    <cellStyle name="xl76" xfId="216"/>
    <cellStyle name="xl77" xfId="217"/>
    <cellStyle name="xl78" xfId="218"/>
    <cellStyle name="xl79" xfId="219"/>
    <cellStyle name="xl80" xfId="220"/>
    <cellStyle name="xl81" xfId="221"/>
    <cellStyle name="xl82" xfId="222"/>
    <cellStyle name="xl83" xfId="223"/>
    <cellStyle name="xl84" xfId="224"/>
    <cellStyle name="xl85" xfId="225"/>
    <cellStyle name="xl86" xfId="226"/>
    <cellStyle name="xl87" xfId="227"/>
    <cellStyle name="xl88" xfId="228"/>
    <cellStyle name="xl89" xfId="229"/>
    <cellStyle name="xl90" xfId="230"/>
    <cellStyle name="xl91" xfId="231"/>
    <cellStyle name="xl92" xfId="232"/>
    <cellStyle name="xl93" xfId="233"/>
    <cellStyle name="xl94" xfId="234"/>
    <cellStyle name="xl95" xfId="235"/>
    <cellStyle name="xl96" xfId="236"/>
    <cellStyle name="xl97" xfId="237"/>
    <cellStyle name="xl98" xfId="238"/>
    <cellStyle name="xl99" xfId="239"/>
    <cellStyle name="Акцент1" xfId="240"/>
    <cellStyle name="Акцент2" xfId="241"/>
    <cellStyle name="Акцент3" xfId="242"/>
    <cellStyle name="Акцент4" xfId="243"/>
    <cellStyle name="Акцент5" xfId="244"/>
    <cellStyle name="Акцент6" xfId="245"/>
    <cellStyle name="Ввод " xfId="246"/>
    <cellStyle name="Вывод" xfId="247"/>
    <cellStyle name="Вычисление" xfId="248"/>
    <cellStyle name="Currency" xfId="249"/>
    <cellStyle name="Currency [0]" xfId="250"/>
    <cellStyle name="Заголовок 1" xfId="251"/>
    <cellStyle name="Заголовок 2" xfId="252"/>
    <cellStyle name="Заголовок 3" xfId="253"/>
    <cellStyle name="Заголовок 4" xfId="254"/>
    <cellStyle name="Итог" xfId="255"/>
    <cellStyle name="Контрольная ячейка" xfId="256"/>
    <cellStyle name="Название" xfId="257"/>
    <cellStyle name="Нейтральный" xfId="258"/>
    <cellStyle name="Плохой" xfId="259"/>
    <cellStyle name="Пояснение" xfId="260"/>
    <cellStyle name="Примечание" xfId="261"/>
    <cellStyle name="Percent" xfId="262"/>
    <cellStyle name="Связанная ячейка" xfId="263"/>
    <cellStyle name="Текст предупреждения" xfId="264"/>
    <cellStyle name="Comma" xfId="265"/>
    <cellStyle name="Comma [0]" xfId="266"/>
    <cellStyle name="Хороший" xfId="26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zoomScalePageLayoutView="0" workbookViewId="0" topLeftCell="A1">
      <selection activeCell="C5" sqref="C5:E5"/>
    </sheetView>
  </sheetViews>
  <sheetFormatPr defaultColWidth="9.140625" defaultRowHeight="15"/>
  <cols>
    <col min="1" max="1" width="46.57421875" style="1" customWidth="1"/>
    <col min="2" max="2" width="7.421875" style="1" customWidth="1"/>
    <col min="3" max="3" width="21.8515625" style="1" customWidth="1"/>
    <col min="4" max="4" width="15.140625" style="1" customWidth="1"/>
    <col min="5" max="5" width="14.421875" style="1" customWidth="1"/>
    <col min="6" max="6" width="14.00390625" style="1" customWidth="1"/>
    <col min="7" max="7" width="9.7109375" style="1" customWidth="1"/>
    <col min="8" max="16384" width="9.140625" style="1" customWidth="1"/>
  </cols>
  <sheetData>
    <row r="1" spans="1:7" ht="16.5" customHeight="1" thickBot="1">
      <c r="A1" s="2"/>
      <c r="B1" s="80" t="s">
        <v>192</v>
      </c>
      <c r="C1" s="80"/>
      <c r="D1" s="80"/>
      <c r="E1" s="80"/>
      <c r="F1" s="61"/>
      <c r="G1" s="62" t="s">
        <v>193</v>
      </c>
    </row>
    <row r="2" spans="1:7" ht="16.5" customHeight="1">
      <c r="A2" s="4"/>
      <c r="B2" s="63"/>
      <c r="C2" s="63"/>
      <c r="D2" s="63"/>
      <c r="E2" s="63"/>
      <c r="F2" s="64" t="s">
        <v>194</v>
      </c>
      <c r="G2" s="65" t="s">
        <v>195</v>
      </c>
    </row>
    <row r="3" spans="1:7" ht="13.5" customHeight="1">
      <c r="A3" s="6"/>
      <c r="B3" s="81" t="s">
        <v>208</v>
      </c>
      <c r="C3" s="81"/>
      <c r="D3" s="81"/>
      <c r="E3" s="81"/>
      <c r="F3" s="64" t="s">
        <v>196</v>
      </c>
      <c r="G3" s="66">
        <v>42887</v>
      </c>
    </row>
    <row r="4" spans="1:7" ht="13.5" customHeight="1">
      <c r="A4" s="8"/>
      <c r="B4" s="67" t="s">
        <v>197</v>
      </c>
      <c r="C4" s="68"/>
      <c r="D4" s="68"/>
      <c r="E4" s="69"/>
      <c r="F4" s="64" t="s">
        <v>198</v>
      </c>
      <c r="G4" s="70"/>
    </row>
    <row r="5" spans="1:7" ht="35.25" customHeight="1">
      <c r="A5" s="6"/>
      <c r="B5" s="71" t="s">
        <v>199</v>
      </c>
      <c r="C5" s="82" t="s">
        <v>200</v>
      </c>
      <c r="D5" s="83"/>
      <c r="E5" s="84"/>
      <c r="F5" s="64" t="s">
        <v>201</v>
      </c>
      <c r="G5" s="72" t="s">
        <v>202</v>
      </c>
    </row>
    <row r="6" spans="1:7" ht="57.75" customHeight="1">
      <c r="A6" s="6" t="s">
        <v>364</v>
      </c>
      <c r="B6" s="71" t="s">
        <v>203</v>
      </c>
      <c r="C6" s="85" t="s">
        <v>80</v>
      </c>
      <c r="D6" s="86"/>
      <c r="E6" s="87"/>
      <c r="F6" s="64" t="s">
        <v>204</v>
      </c>
      <c r="G6" s="73">
        <v>66410000</v>
      </c>
    </row>
    <row r="7" spans="1:7" ht="15" customHeight="1">
      <c r="A7" s="6" t="s">
        <v>365</v>
      </c>
      <c r="B7" s="67" t="s">
        <v>366</v>
      </c>
      <c r="C7" s="74"/>
      <c r="D7" s="74"/>
      <c r="E7" s="75"/>
      <c r="F7" s="64"/>
      <c r="G7" s="76"/>
    </row>
    <row r="8" spans="1:7" ht="13.5" customHeight="1" thickBot="1">
      <c r="A8" s="6" t="s">
        <v>366</v>
      </c>
      <c r="B8" s="67" t="s">
        <v>205</v>
      </c>
      <c r="C8" s="68"/>
      <c r="D8" s="68"/>
      <c r="E8" s="69"/>
      <c r="F8" s="64" t="s">
        <v>206</v>
      </c>
      <c r="G8" s="77">
        <v>383</v>
      </c>
    </row>
    <row r="9" spans="1:7" ht="13.5" customHeight="1">
      <c r="A9" s="6" t="s">
        <v>367</v>
      </c>
      <c r="B9" s="67"/>
      <c r="C9" s="67"/>
      <c r="D9" s="67"/>
      <c r="E9" s="67"/>
      <c r="F9" s="67"/>
      <c r="G9" s="78"/>
    </row>
    <row r="10" spans="1:7" ht="15" customHeight="1">
      <c r="A10" s="10"/>
      <c r="B10" s="79" t="s">
        <v>207</v>
      </c>
      <c r="C10" s="79"/>
      <c r="D10" s="79"/>
      <c r="E10" s="79"/>
      <c r="F10" s="79"/>
      <c r="G10" s="79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7" ht="24.75" customHeight="1">
      <c r="A12" s="2" t="s">
        <v>368</v>
      </c>
      <c r="B12" s="2"/>
      <c r="C12" s="6"/>
      <c r="D12" s="9"/>
      <c r="E12" s="3"/>
      <c r="F12" s="3"/>
      <c r="G12" s="3"/>
    </row>
    <row r="13" spans="1:7" ht="11.25" customHeight="1">
      <c r="A13" s="89" t="s">
        <v>369</v>
      </c>
      <c r="B13" s="89" t="s">
        <v>370</v>
      </c>
      <c r="C13" s="89" t="s">
        <v>371</v>
      </c>
      <c r="D13" s="59"/>
      <c r="E13" s="88"/>
      <c r="F13" s="88"/>
      <c r="G13" s="5"/>
    </row>
    <row r="14" spans="1:7" ht="140.25" customHeight="1">
      <c r="A14" s="90"/>
      <c r="B14" s="90"/>
      <c r="C14" s="90"/>
      <c r="D14" s="60" t="s">
        <v>372</v>
      </c>
      <c r="E14" s="60" t="s">
        <v>373</v>
      </c>
      <c r="F14" s="60" t="s">
        <v>320</v>
      </c>
      <c r="G14" s="5"/>
    </row>
    <row r="15" spans="1:7" ht="11.25" customHeight="1" thickBot="1">
      <c r="A15" s="11" t="s">
        <v>374</v>
      </c>
      <c r="B15" s="11" t="s">
        <v>375</v>
      </c>
      <c r="C15" s="11" t="s">
        <v>376</v>
      </c>
      <c r="D15" s="12" t="s">
        <v>377</v>
      </c>
      <c r="E15" s="93" t="s">
        <v>378</v>
      </c>
      <c r="F15" s="93" t="s">
        <v>379</v>
      </c>
      <c r="G15" s="5"/>
    </row>
    <row r="16" spans="1:7" ht="21.75" customHeight="1">
      <c r="A16" s="13" t="s">
        <v>380</v>
      </c>
      <c r="B16" s="14" t="s">
        <v>381</v>
      </c>
      <c r="C16" s="15" t="s">
        <v>382</v>
      </c>
      <c r="D16" s="16">
        <v>451606605</v>
      </c>
      <c r="E16" s="16">
        <v>209471699.55</v>
      </c>
      <c r="F16" s="16">
        <f>SUM(D16-E16)</f>
        <v>242134905.45</v>
      </c>
      <c r="G16" s="7"/>
    </row>
    <row r="17" spans="1:7" ht="15" customHeight="1">
      <c r="A17" s="17" t="s">
        <v>384</v>
      </c>
      <c r="B17" s="18"/>
      <c r="C17" s="19"/>
      <c r="D17" s="19"/>
      <c r="E17" s="19"/>
      <c r="F17" s="16"/>
      <c r="G17" s="7"/>
    </row>
    <row r="18" spans="1:7" ht="15" customHeight="1">
      <c r="A18" s="20" t="s">
        <v>385</v>
      </c>
      <c r="B18" s="21" t="s">
        <v>381</v>
      </c>
      <c r="C18" s="22" t="s">
        <v>386</v>
      </c>
      <c r="D18" s="16">
        <v>249333865</v>
      </c>
      <c r="E18" s="16">
        <v>105812305.47</v>
      </c>
      <c r="F18" s="16">
        <f aca="true" t="shared" si="0" ref="F18:F80">SUM(D18-E18)</f>
        <v>143521559.53</v>
      </c>
      <c r="G18" s="7"/>
    </row>
    <row r="19" spans="1:7" ht="15" customHeight="1">
      <c r="A19" s="20" t="s">
        <v>387</v>
      </c>
      <c r="B19" s="21" t="s">
        <v>381</v>
      </c>
      <c r="C19" s="22" t="s">
        <v>388</v>
      </c>
      <c r="D19" s="16">
        <v>189569000</v>
      </c>
      <c r="E19" s="16">
        <v>80640660.76</v>
      </c>
      <c r="F19" s="16">
        <f t="shared" si="0"/>
        <v>108928339.24</v>
      </c>
      <c r="G19" s="7"/>
    </row>
    <row r="20" spans="1:7" ht="15" customHeight="1">
      <c r="A20" s="20" t="s">
        <v>389</v>
      </c>
      <c r="B20" s="21" t="s">
        <v>381</v>
      </c>
      <c r="C20" s="22" t="s">
        <v>390</v>
      </c>
      <c r="D20" s="16">
        <v>189569000</v>
      </c>
      <c r="E20" s="16">
        <v>80640660.76</v>
      </c>
      <c r="F20" s="16">
        <f t="shared" si="0"/>
        <v>108928339.24</v>
      </c>
      <c r="G20" s="7"/>
    </row>
    <row r="21" spans="1:7" ht="56.25" customHeight="1">
      <c r="A21" s="20" t="s">
        <v>391</v>
      </c>
      <c r="B21" s="21" t="s">
        <v>381</v>
      </c>
      <c r="C21" s="22" t="s">
        <v>392</v>
      </c>
      <c r="D21" s="16">
        <v>188652135</v>
      </c>
      <c r="E21" s="16">
        <v>80411975.18</v>
      </c>
      <c r="F21" s="16">
        <f t="shared" si="0"/>
        <v>108240159.82</v>
      </c>
      <c r="G21" s="7"/>
    </row>
    <row r="22" spans="1:7" ht="90" customHeight="1">
      <c r="A22" s="20" t="s">
        <v>393</v>
      </c>
      <c r="B22" s="21" t="s">
        <v>381</v>
      </c>
      <c r="C22" s="22" t="s">
        <v>394</v>
      </c>
      <c r="D22" s="16">
        <v>500000</v>
      </c>
      <c r="E22" s="16">
        <v>58426.08</v>
      </c>
      <c r="F22" s="16">
        <f t="shared" si="0"/>
        <v>441573.92</v>
      </c>
      <c r="G22" s="7"/>
    </row>
    <row r="23" spans="1:7" ht="33.75" customHeight="1">
      <c r="A23" s="20" t="s">
        <v>395</v>
      </c>
      <c r="B23" s="21" t="s">
        <v>381</v>
      </c>
      <c r="C23" s="22" t="s">
        <v>396</v>
      </c>
      <c r="D23" s="16">
        <v>300000</v>
      </c>
      <c r="E23" s="16">
        <v>116416.62</v>
      </c>
      <c r="F23" s="16">
        <f t="shared" si="0"/>
        <v>183583.38</v>
      </c>
      <c r="G23" s="7"/>
    </row>
    <row r="24" spans="1:7" ht="67.5" customHeight="1">
      <c r="A24" s="20" t="s">
        <v>397</v>
      </c>
      <c r="B24" s="21" t="s">
        <v>381</v>
      </c>
      <c r="C24" s="22" t="s">
        <v>398</v>
      </c>
      <c r="D24" s="16">
        <v>116865</v>
      </c>
      <c r="E24" s="16">
        <v>53842.88</v>
      </c>
      <c r="F24" s="16">
        <f t="shared" si="0"/>
        <v>63022.12</v>
      </c>
      <c r="G24" s="7"/>
    </row>
    <row r="25" spans="1:7" ht="22.5" customHeight="1">
      <c r="A25" s="20" t="s">
        <v>399</v>
      </c>
      <c r="B25" s="21" t="s">
        <v>381</v>
      </c>
      <c r="C25" s="22" t="s">
        <v>400</v>
      </c>
      <c r="D25" s="16">
        <v>1255987</v>
      </c>
      <c r="E25" s="16">
        <v>527461.61</v>
      </c>
      <c r="F25" s="16">
        <f t="shared" si="0"/>
        <v>728525.39</v>
      </c>
      <c r="G25" s="7"/>
    </row>
    <row r="26" spans="1:7" ht="22.5" customHeight="1">
      <c r="A26" s="20" t="s">
        <v>401</v>
      </c>
      <c r="B26" s="21" t="s">
        <v>381</v>
      </c>
      <c r="C26" s="22" t="s">
        <v>402</v>
      </c>
      <c r="D26" s="16">
        <v>1255987</v>
      </c>
      <c r="E26" s="16">
        <v>527461.61</v>
      </c>
      <c r="F26" s="16">
        <f t="shared" si="0"/>
        <v>728525.39</v>
      </c>
      <c r="G26" s="7"/>
    </row>
    <row r="27" spans="1:7" ht="56.25" customHeight="1">
      <c r="A27" s="20" t="s">
        <v>403</v>
      </c>
      <c r="B27" s="21" t="s">
        <v>381</v>
      </c>
      <c r="C27" s="22" t="s">
        <v>404</v>
      </c>
      <c r="D27" s="16">
        <v>428909</v>
      </c>
      <c r="E27" s="16">
        <v>206963.37</v>
      </c>
      <c r="F27" s="16">
        <f t="shared" si="0"/>
        <v>221945.63</v>
      </c>
      <c r="G27" s="7"/>
    </row>
    <row r="28" spans="1:7" ht="67.5" customHeight="1">
      <c r="A28" s="20" t="s">
        <v>405</v>
      </c>
      <c r="B28" s="21" t="s">
        <v>381</v>
      </c>
      <c r="C28" s="22" t="s">
        <v>406</v>
      </c>
      <c r="D28" s="16">
        <v>4272</v>
      </c>
      <c r="E28" s="16">
        <v>2223.45</v>
      </c>
      <c r="F28" s="16">
        <f t="shared" si="0"/>
        <v>2048.55</v>
      </c>
      <c r="G28" s="7"/>
    </row>
    <row r="29" spans="1:7" ht="56.25" customHeight="1">
      <c r="A29" s="20" t="s">
        <v>407</v>
      </c>
      <c r="B29" s="21" t="s">
        <v>381</v>
      </c>
      <c r="C29" s="22" t="s">
        <v>408</v>
      </c>
      <c r="D29" s="16">
        <v>822806</v>
      </c>
      <c r="E29" s="16">
        <v>357846.84</v>
      </c>
      <c r="F29" s="16">
        <f t="shared" si="0"/>
        <v>464959.16</v>
      </c>
      <c r="G29" s="7"/>
    </row>
    <row r="30" spans="1:7" ht="56.25" customHeight="1">
      <c r="A30" s="20" t="s">
        <v>409</v>
      </c>
      <c r="B30" s="21" t="s">
        <v>381</v>
      </c>
      <c r="C30" s="22" t="s">
        <v>410</v>
      </c>
      <c r="D30" s="16">
        <v>0</v>
      </c>
      <c r="E30" s="16">
        <v>-39572.05</v>
      </c>
      <c r="F30" s="16">
        <f t="shared" si="0"/>
        <v>39572.05</v>
      </c>
      <c r="G30" s="7"/>
    </row>
    <row r="31" spans="1:7" ht="15" customHeight="1">
      <c r="A31" s="20" t="s">
        <v>411</v>
      </c>
      <c r="B31" s="21" t="s">
        <v>381</v>
      </c>
      <c r="C31" s="22" t="s">
        <v>412</v>
      </c>
      <c r="D31" s="16">
        <v>16253700</v>
      </c>
      <c r="E31" s="16">
        <v>8950274.1</v>
      </c>
      <c r="F31" s="16">
        <f t="shared" si="0"/>
        <v>7303425.9</v>
      </c>
      <c r="G31" s="7"/>
    </row>
    <row r="32" spans="1:7" ht="22.5" customHeight="1">
      <c r="A32" s="20" t="s">
        <v>413</v>
      </c>
      <c r="B32" s="21" t="s">
        <v>381</v>
      </c>
      <c r="C32" s="22" t="s">
        <v>414</v>
      </c>
      <c r="D32" s="16">
        <v>4903400</v>
      </c>
      <c r="E32" s="16">
        <v>3620296.91</v>
      </c>
      <c r="F32" s="16">
        <f t="shared" si="0"/>
        <v>1283103.0899999999</v>
      </c>
      <c r="G32" s="7"/>
    </row>
    <row r="33" spans="1:7" ht="22.5" customHeight="1">
      <c r="A33" s="20" t="s">
        <v>415</v>
      </c>
      <c r="B33" s="21" t="s">
        <v>381</v>
      </c>
      <c r="C33" s="22" t="s">
        <v>416</v>
      </c>
      <c r="D33" s="16">
        <v>2696900</v>
      </c>
      <c r="E33" s="16">
        <v>1551817.95</v>
      </c>
      <c r="F33" s="16">
        <f t="shared" si="0"/>
        <v>1145082.05</v>
      </c>
      <c r="G33" s="7"/>
    </row>
    <row r="34" spans="1:7" ht="22.5" customHeight="1">
      <c r="A34" s="20" t="s">
        <v>415</v>
      </c>
      <c r="B34" s="21" t="s">
        <v>381</v>
      </c>
      <c r="C34" s="22" t="s">
        <v>417</v>
      </c>
      <c r="D34" s="16">
        <v>2696900</v>
      </c>
      <c r="E34" s="16">
        <v>1551817.95</v>
      </c>
      <c r="F34" s="16">
        <f t="shared" si="0"/>
        <v>1145082.05</v>
      </c>
      <c r="G34" s="7"/>
    </row>
    <row r="35" spans="1:7" ht="33.75" customHeight="1">
      <c r="A35" s="20" t="s">
        <v>418</v>
      </c>
      <c r="B35" s="21" t="s">
        <v>381</v>
      </c>
      <c r="C35" s="22" t="s">
        <v>419</v>
      </c>
      <c r="D35" s="16">
        <v>2206500</v>
      </c>
      <c r="E35" s="16">
        <v>2068478.96</v>
      </c>
      <c r="F35" s="16">
        <f t="shared" si="0"/>
        <v>138021.04000000004</v>
      </c>
      <c r="G35" s="7"/>
    </row>
    <row r="36" spans="1:7" ht="45" customHeight="1">
      <c r="A36" s="20" t="s">
        <v>420</v>
      </c>
      <c r="B36" s="21" t="s">
        <v>381</v>
      </c>
      <c r="C36" s="22" t="s">
        <v>421</v>
      </c>
      <c r="D36" s="16">
        <v>2206500</v>
      </c>
      <c r="E36" s="16">
        <v>2068478.96</v>
      </c>
      <c r="F36" s="16">
        <f t="shared" si="0"/>
        <v>138021.04000000004</v>
      </c>
      <c r="G36" s="7"/>
    </row>
    <row r="37" spans="1:7" ht="22.5" customHeight="1">
      <c r="A37" s="20" t="s">
        <v>422</v>
      </c>
      <c r="B37" s="21" t="s">
        <v>381</v>
      </c>
      <c r="C37" s="22" t="s">
        <v>423</v>
      </c>
      <c r="D37" s="16">
        <v>10917100</v>
      </c>
      <c r="E37" s="16">
        <v>4858485.19</v>
      </c>
      <c r="F37" s="16">
        <f t="shared" si="0"/>
        <v>6058614.81</v>
      </c>
      <c r="G37" s="7"/>
    </row>
    <row r="38" spans="1:7" ht="22.5" customHeight="1">
      <c r="A38" s="20" t="s">
        <v>422</v>
      </c>
      <c r="B38" s="21" t="s">
        <v>381</v>
      </c>
      <c r="C38" s="22" t="s">
        <v>424</v>
      </c>
      <c r="D38" s="16">
        <v>10917100</v>
      </c>
      <c r="E38" s="16">
        <v>4857172.18</v>
      </c>
      <c r="F38" s="16">
        <f t="shared" si="0"/>
        <v>6059927.82</v>
      </c>
      <c r="G38" s="7"/>
    </row>
    <row r="39" spans="1:7" ht="33.75" customHeight="1">
      <c r="A39" s="20" t="s">
        <v>425</v>
      </c>
      <c r="B39" s="21" t="s">
        <v>381</v>
      </c>
      <c r="C39" s="22" t="s">
        <v>426</v>
      </c>
      <c r="D39" s="16">
        <v>0</v>
      </c>
      <c r="E39" s="16">
        <v>1313.01</v>
      </c>
      <c r="F39" s="16">
        <f t="shared" si="0"/>
        <v>-1313.01</v>
      </c>
      <c r="G39" s="7"/>
    </row>
    <row r="40" spans="1:7" ht="15" customHeight="1">
      <c r="A40" s="20" t="s">
        <v>427</v>
      </c>
      <c r="B40" s="21" t="s">
        <v>381</v>
      </c>
      <c r="C40" s="22" t="s">
        <v>428</v>
      </c>
      <c r="D40" s="16">
        <v>0</v>
      </c>
      <c r="E40" s="16">
        <v>640</v>
      </c>
      <c r="F40" s="16">
        <f t="shared" si="0"/>
        <v>-640</v>
      </c>
      <c r="G40" s="7"/>
    </row>
    <row r="41" spans="1:7" ht="15" customHeight="1">
      <c r="A41" s="20" t="s">
        <v>427</v>
      </c>
      <c r="B41" s="21" t="s">
        <v>381</v>
      </c>
      <c r="C41" s="22" t="s">
        <v>429</v>
      </c>
      <c r="D41" s="16">
        <v>0</v>
      </c>
      <c r="E41" s="16">
        <v>640</v>
      </c>
      <c r="F41" s="16">
        <f t="shared" si="0"/>
        <v>-640</v>
      </c>
      <c r="G41" s="7"/>
    </row>
    <row r="42" spans="1:7" ht="22.5" customHeight="1">
      <c r="A42" s="20" t="s">
        <v>430</v>
      </c>
      <c r="B42" s="21" t="s">
        <v>381</v>
      </c>
      <c r="C42" s="22" t="s">
        <v>431</v>
      </c>
      <c r="D42" s="16">
        <v>433200</v>
      </c>
      <c r="E42" s="16">
        <v>470852</v>
      </c>
      <c r="F42" s="16">
        <f t="shared" si="0"/>
        <v>-37652</v>
      </c>
      <c r="G42" s="7"/>
    </row>
    <row r="43" spans="1:7" ht="33.75" customHeight="1">
      <c r="A43" s="20" t="s">
        <v>432</v>
      </c>
      <c r="B43" s="21" t="s">
        <v>381</v>
      </c>
      <c r="C43" s="22" t="s">
        <v>433</v>
      </c>
      <c r="D43" s="16">
        <v>433200</v>
      </c>
      <c r="E43" s="16">
        <v>470852</v>
      </c>
      <c r="F43" s="16">
        <f t="shared" si="0"/>
        <v>-37652</v>
      </c>
      <c r="G43" s="7"/>
    </row>
    <row r="44" spans="1:7" ht="15" customHeight="1">
      <c r="A44" s="20" t="s">
        <v>434</v>
      </c>
      <c r="B44" s="21" t="s">
        <v>381</v>
      </c>
      <c r="C44" s="22" t="s">
        <v>435</v>
      </c>
      <c r="D44" s="16">
        <v>11682900</v>
      </c>
      <c r="E44" s="16">
        <v>4267097.96</v>
      </c>
      <c r="F44" s="16">
        <f t="shared" si="0"/>
        <v>7415802.04</v>
      </c>
      <c r="G44" s="7"/>
    </row>
    <row r="45" spans="1:7" ht="15" customHeight="1">
      <c r="A45" s="20" t="s">
        <v>436</v>
      </c>
      <c r="B45" s="21" t="s">
        <v>381</v>
      </c>
      <c r="C45" s="22" t="s">
        <v>437</v>
      </c>
      <c r="D45" s="16">
        <v>2325500</v>
      </c>
      <c r="E45" s="16">
        <v>286649.83</v>
      </c>
      <c r="F45" s="16">
        <f t="shared" si="0"/>
        <v>2038850.17</v>
      </c>
      <c r="G45" s="7"/>
    </row>
    <row r="46" spans="1:7" ht="33.75" customHeight="1">
      <c r="A46" s="20" t="s">
        <v>438</v>
      </c>
      <c r="B46" s="21" t="s">
        <v>381</v>
      </c>
      <c r="C46" s="22" t="s">
        <v>439</v>
      </c>
      <c r="D46" s="16">
        <v>2325500</v>
      </c>
      <c r="E46" s="16">
        <v>286649.83</v>
      </c>
      <c r="F46" s="16">
        <f t="shared" si="0"/>
        <v>2038850.17</v>
      </c>
      <c r="G46" s="7"/>
    </row>
    <row r="47" spans="1:7" ht="15" customHeight="1">
      <c r="A47" s="20" t="s">
        <v>440</v>
      </c>
      <c r="B47" s="21" t="s">
        <v>381</v>
      </c>
      <c r="C47" s="22" t="s">
        <v>441</v>
      </c>
      <c r="D47" s="16">
        <v>84000</v>
      </c>
      <c r="E47" s="16">
        <v>35000</v>
      </c>
      <c r="F47" s="16">
        <f t="shared" si="0"/>
        <v>49000</v>
      </c>
      <c r="G47" s="7"/>
    </row>
    <row r="48" spans="1:7" ht="15" customHeight="1">
      <c r="A48" s="20" t="s">
        <v>442</v>
      </c>
      <c r="B48" s="21" t="s">
        <v>381</v>
      </c>
      <c r="C48" s="22" t="s">
        <v>443</v>
      </c>
      <c r="D48" s="16">
        <v>9273400</v>
      </c>
      <c r="E48" s="16">
        <v>3945448.13</v>
      </c>
      <c r="F48" s="16">
        <f t="shared" si="0"/>
        <v>5327951.87</v>
      </c>
      <c r="G48" s="7"/>
    </row>
    <row r="49" spans="1:7" ht="15" customHeight="1">
      <c r="A49" s="20" t="s">
        <v>444</v>
      </c>
      <c r="B49" s="21" t="s">
        <v>381</v>
      </c>
      <c r="C49" s="22" t="s">
        <v>445</v>
      </c>
      <c r="D49" s="16">
        <v>7945400</v>
      </c>
      <c r="E49" s="16">
        <v>3969329.36</v>
      </c>
      <c r="F49" s="16">
        <f t="shared" si="0"/>
        <v>3976070.64</v>
      </c>
      <c r="G49" s="7"/>
    </row>
    <row r="50" spans="1:7" ht="22.5" customHeight="1">
      <c r="A50" s="20" t="s">
        <v>446</v>
      </c>
      <c r="B50" s="21" t="s">
        <v>381</v>
      </c>
      <c r="C50" s="22" t="s">
        <v>447</v>
      </c>
      <c r="D50" s="16">
        <v>7945400</v>
      </c>
      <c r="E50" s="16">
        <v>3969329.36</v>
      </c>
      <c r="F50" s="16">
        <f t="shared" si="0"/>
        <v>3976070.64</v>
      </c>
      <c r="G50" s="7"/>
    </row>
    <row r="51" spans="1:7" ht="15" customHeight="1">
      <c r="A51" s="20" t="s">
        <v>448</v>
      </c>
      <c r="B51" s="21" t="s">
        <v>381</v>
      </c>
      <c r="C51" s="22" t="s">
        <v>449</v>
      </c>
      <c r="D51" s="16">
        <v>1328000</v>
      </c>
      <c r="E51" s="16">
        <v>-23881.23</v>
      </c>
      <c r="F51" s="16">
        <f t="shared" si="0"/>
        <v>1351881.23</v>
      </c>
      <c r="G51" s="7"/>
    </row>
    <row r="52" spans="1:7" ht="33.75" customHeight="1">
      <c r="A52" s="20" t="s">
        <v>450</v>
      </c>
      <c r="B52" s="21" t="s">
        <v>381</v>
      </c>
      <c r="C52" s="22" t="s">
        <v>451</v>
      </c>
      <c r="D52" s="16">
        <v>1328000</v>
      </c>
      <c r="E52" s="16">
        <v>-23881.23</v>
      </c>
      <c r="F52" s="16">
        <f t="shared" si="0"/>
        <v>1351881.23</v>
      </c>
      <c r="G52" s="7"/>
    </row>
    <row r="53" spans="1:7" ht="15" customHeight="1">
      <c r="A53" s="20" t="s">
        <v>452</v>
      </c>
      <c r="B53" s="21" t="s">
        <v>381</v>
      </c>
      <c r="C53" s="22" t="s">
        <v>453</v>
      </c>
      <c r="D53" s="16">
        <v>2556000</v>
      </c>
      <c r="E53" s="16">
        <v>1025372.1</v>
      </c>
      <c r="F53" s="16">
        <f t="shared" si="0"/>
        <v>1530627.9</v>
      </c>
      <c r="G53" s="7"/>
    </row>
    <row r="54" spans="1:7" ht="22.5" customHeight="1">
      <c r="A54" s="20" t="s">
        <v>454</v>
      </c>
      <c r="B54" s="21" t="s">
        <v>381</v>
      </c>
      <c r="C54" s="22" t="s">
        <v>455</v>
      </c>
      <c r="D54" s="16">
        <v>2516000</v>
      </c>
      <c r="E54" s="16">
        <v>1020372.1</v>
      </c>
      <c r="F54" s="16">
        <f t="shared" si="0"/>
        <v>1495627.9</v>
      </c>
      <c r="G54" s="7"/>
    </row>
    <row r="55" spans="1:7" ht="33.75" customHeight="1">
      <c r="A55" s="20" t="s">
        <v>456</v>
      </c>
      <c r="B55" s="21" t="s">
        <v>381</v>
      </c>
      <c r="C55" s="22" t="s">
        <v>457</v>
      </c>
      <c r="D55" s="16">
        <v>2516000</v>
      </c>
      <c r="E55" s="16">
        <v>1020372.1</v>
      </c>
      <c r="F55" s="16">
        <f t="shared" si="0"/>
        <v>1495627.9</v>
      </c>
      <c r="G55" s="7"/>
    </row>
    <row r="56" spans="1:7" ht="33.75" customHeight="1">
      <c r="A56" s="20" t="s">
        <v>458</v>
      </c>
      <c r="B56" s="21" t="s">
        <v>381</v>
      </c>
      <c r="C56" s="22" t="s">
        <v>459</v>
      </c>
      <c r="D56" s="16">
        <v>40000</v>
      </c>
      <c r="E56" s="16">
        <v>5000</v>
      </c>
      <c r="F56" s="16">
        <f t="shared" si="0"/>
        <v>35000</v>
      </c>
      <c r="G56" s="7"/>
    </row>
    <row r="57" spans="1:7" ht="22.5" customHeight="1">
      <c r="A57" s="20" t="s">
        <v>460</v>
      </c>
      <c r="B57" s="21" t="s">
        <v>381</v>
      </c>
      <c r="C57" s="22" t="s">
        <v>461</v>
      </c>
      <c r="D57" s="16">
        <v>40000</v>
      </c>
      <c r="E57" s="16">
        <v>5000</v>
      </c>
      <c r="F57" s="16">
        <f t="shared" si="0"/>
        <v>35000</v>
      </c>
      <c r="G57" s="7"/>
    </row>
    <row r="58" spans="1:7" ht="33.75" customHeight="1">
      <c r="A58" s="20" t="s">
        <v>462</v>
      </c>
      <c r="B58" s="21" t="s">
        <v>381</v>
      </c>
      <c r="C58" s="22" t="s">
        <v>463</v>
      </c>
      <c r="D58" s="16">
        <v>22405568</v>
      </c>
      <c r="E58" s="16">
        <v>7012120.52</v>
      </c>
      <c r="F58" s="16">
        <f t="shared" si="0"/>
        <v>15393447.48</v>
      </c>
      <c r="G58" s="7"/>
    </row>
    <row r="59" spans="1:7" ht="67.5" customHeight="1">
      <c r="A59" s="20" t="s">
        <v>464</v>
      </c>
      <c r="B59" s="21" t="s">
        <v>381</v>
      </c>
      <c r="C59" s="22" t="s">
        <v>465</v>
      </c>
      <c r="D59" s="16">
        <v>19535400</v>
      </c>
      <c r="E59" s="16">
        <v>6052072.96</v>
      </c>
      <c r="F59" s="16">
        <f t="shared" si="0"/>
        <v>13483327.04</v>
      </c>
      <c r="G59" s="7"/>
    </row>
    <row r="60" spans="1:7" ht="56.25" customHeight="1">
      <c r="A60" s="20" t="s">
        <v>466</v>
      </c>
      <c r="B60" s="21" t="s">
        <v>381</v>
      </c>
      <c r="C60" s="22" t="s">
        <v>467</v>
      </c>
      <c r="D60" s="16">
        <v>11354600</v>
      </c>
      <c r="E60" s="16">
        <v>2727233.23</v>
      </c>
      <c r="F60" s="16">
        <f t="shared" si="0"/>
        <v>8627366.77</v>
      </c>
      <c r="G60" s="7"/>
    </row>
    <row r="61" spans="1:7" ht="56.25" customHeight="1">
      <c r="A61" s="20" t="s">
        <v>468</v>
      </c>
      <c r="B61" s="21" t="s">
        <v>381</v>
      </c>
      <c r="C61" s="22" t="s">
        <v>469</v>
      </c>
      <c r="D61" s="16">
        <v>11354600</v>
      </c>
      <c r="E61" s="16">
        <v>2727233.23</v>
      </c>
      <c r="F61" s="16">
        <f t="shared" si="0"/>
        <v>8627366.77</v>
      </c>
      <c r="G61" s="7"/>
    </row>
    <row r="62" spans="1:7" ht="67.5" customHeight="1">
      <c r="A62" s="20" t="s">
        <v>470</v>
      </c>
      <c r="B62" s="21" t="s">
        <v>381</v>
      </c>
      <c r="C62" s="22" t="s">
        <v>471</v>
      </c>
      <c r="D62" s="16">
        <v>1258800</v>
      </c>
      <c r="E62" s="16">
        <v>802965.11</v>
      </c>
      <c r="F62" s="16">
        <f t="shared" si="0"/>
        <v>455834.89</v>
      </c>
      <c r="G62" s="7"/>
    </row>
    <row r="63" spans="1:7" ht="56.25" customHeight="1">
      <c r="A63" s="20" t="s">
        <v>472</v>
      </c>
      <c r="B63" s="21" t="s">
        <v>381</v>
      </c>
      <c r="C63" s="22" t="s">
        <v>473</v>
      </c>
      <c r="D63" s="16">
        <v>1258800</v>
      </c>
      <c r="E63" s="16">
        <v>802965.11</v>
      </c>
      <c r="F63" s="16">
        <f t="shared" si="0"/>
        <v>455834.89</v>
      </c>
      <c r="G63" s="7"/>
    </row>
    <row r="64" spans="1:7" ht="67.5" customHeight="1">
      <c r="A64" s="20" t="s">
        <v>474</v>
      </c>
      <c r="B64" s="21" t="s">
        <v>381</v>
      </c>
      <c r="C64" s="22" t="s">
        <v>475</v>
      </c>
      <c r="D64" s="16">
        <v>122000</v>
      </c>
      <c r="E64" s="16">
        <v>39832.33</v>
      </c>
      <c r="F64" s="16">
        <f t="shared" si="0"/>
        <v>82167.67</v>
      </c>
      <c r="G64" s="7"/>
    </row>
    <row r="65" spans="1:7" ht="56.25" customHeight="1">
      <c r="A65" s="20" t="s">
        <v>476</v>
      </c>
      <c r="B65" s="21" t="s">
        <v>381</v>
      </c>
      <c r="C65" s="22" t="s">
        <v>477</v>
      </c>
      <c r="D65" s="16">
        <v>122000</v>
      </c>
      <c r="E65" s="16">
        <v>39832.33</v>
      </c>
      <c r="F65" s="16">
        <f t="shared" si="0"/>
        <v>82167.67</v>
      </c>
      <c r="G65" s="7"/>
    </row>
    <row r="66" spans="1:7" ht="33.75" customHeight="1">
      <c r="A66" s="20" t="s">
        <v>478</v>
      </c>
      <c r="B66" s="21" t="s">
        <v>381</v>
      </c>
      <c r="C66" s="22" t="s">
        <v>479</v>
      </c>
      <c r="D66" s="16">
        <v>6800000</v>
      </c>
      <c r="E66" s="16">
        <v>2482042.29</v>
      </c>
      <c r="F66" s="16">
        <f t="shared" si="0"/>
        <v>4317957.71</v>
      </c>
      <c r="G66" s="7"/>
    </row>
    <row r="67" spans="1:7" ht="33.75" customHeight="1">
      <c r="A67" s="20" t="s">
        <v>480</v>
      </c>
      <c r="B67" s="21" t="s">
        <v>381</v>
      </c>
      <c r="C67" s="22" t="s">
        <v>481</v>
      </c>
      <c r="D67" s="16">
        <v>6800000</v>
      </c>
      <c r="E67" s="16">
        <v>2482042.29</v>
      </c>
      <c r="F67" s="16">
        <f t="shared" si="0"/>
        <v>4317957.71</v>
      </c>
      <c r="G67" s="7"/>
    </row>
    <row r="68" spans="1:7" ht="67.5" customHeight="1">
      <c r="A68" s="20" t="s">
        <v>482</v>
      </c>
      <c r="B68" s="21" t="s">
        <v>381</v>
      </c>
      <c r="C68" s="22" t="s">
        <v>483</v>
      </c>
      <c r="D68" s="16">
        <v>2870168</v>
      </c>
      <c r="E68" s="16">
        <v>960047.56</v>
      </c>
      <c r="F68" s="16">
        <f t="shared" si="0"/>
        <v>1910120.44</v>
      </c>
      <c r="G68" s="7"/>
    </row>
    <row r="69" spans="1:7" ht="67.5" customHeight="1">
      <c r="A69" s="20" t="s">
        <v>484</v>
      </c>
      <c r="B69" s="21" t="s">
        <v>381</v>
      </c>
      <c r="C69" s="22" t="s">
        <v>485</v>
      </c>
      <c r="D69" s="16">
        <v>2870168</v>
      </c>
      <c r="E69" s="16">
        <v>960047.56</v>
      </c>
      <c r="F69" s="16">
        <f t="shared" si="0"/>
        <v>1910120.44</v>
      </c>
      <c r="G69" s="7"/>
    </row>
    <row r="70" spans="1:7" ht="67.5" customHeight="1">
      <c r="A70" s="20" t="s">
        <v>486</v>
      </c>
      <c r="B70" s="21" t="s">
        <v>381</v>
      </c>
      <c r="C70" s="22" t="s">
        <v>487</v>
      </c>
      <c r="D70" s="16">
        <v>2870168</v>
      </c>
      <c r="E70" s="16">
        <v>960047.56</v>
      </c>
      <c r="F70" s="16">
        <f t="shared" si="0"/>
        <v>1910120.44</v>
      </c>
      <c r="G70" s="7"/>
    </row>
    <row r="71" spans="1:7" ht="15" customHeight="1">
      <c r="A71" s="20" t="s">
        <v>488</v>
      </c>
      <c r="B71" s="21" t="s">
        <v>381</v>
      </c>
      <c r="C71" s="22" t="s">
        <v>489</v>
      </c>
      <c r="D71" s="16">
        <v>1741500</v>
      </c>
      <c r="E71" s="16">
        <v>419727.85</v>
      </c>
      <c r="F71" s="16">
        <f t="shared" si="0"/>
        <v>1321772.15</v>
      </c>
      <c r="G71" s="7"/>
    </row>
    <row r="72" spans="1:7" ht="15" customHeight="1">
      <c r="A72" s="20" t="s">
        <v>490</v>
      </c>
      <c r="B72" s="21" t="s">
        <v>381</v>
      </c>
      <c r="C72" s="22" t="s">
        <v>491</v>
      </c>
      <c r="D72" s="16">
        <v>1741500</v>
      </c>
      <c r="E72" s="16">
        <v>419727.85</v>
      </c>
      <c r="F72" s="16">
        <f t="shared" si="0"/>
        <v>1321772.15</v>
      </c>
      <c r="G72" s="7"/>
    </row>
    <row r="73" spans="1:7" ht="22.5" customHeight="1">
      <c r="A73" s="20" t="s">
        <v>492</v>
      </c>
      <c r="B73" s="21" t="s">
        <v>381</v>
      </c>
      <c r="C73" s="22" t="s">
        <v>493</v>
      </c>
      <c r="D73" s="16">
        <v>48600</v>
      </c>
      <c r="E73" s="16">
        <v>7241.34</v>
      </c>
      <c r="F73" s="16">
        <f t="shared" si="0"/>
        <v>41358.66</v>
      </c>
      <c r="G73" s="7"/>
    </row>
    <row r="74" spans="1:7" ht="22.5" customHeight="1">
      <c r="A74" s="20" t="s">
        <v>494</v>
      </c>
      <c r="B74" s="21" t="s">
        <v>381</v>
      </c>
      <c r="C74" s="22" t="s">
        <v>495</v>
      </c>
      <c r="D74" s="16" t="s">
        <v>383</v>
      </c>
      <c r="E74" s="16">
        <v>5.8</v>
      </c>
      <c r="F74" s="16" t="e">
        <f t="shared" si="0"/>
        <v>#VALUE!</v>
      </c>
      <c r="G74" s="7"/>
    </row>
    <row r="75" spans="1:7" ht="15" customHeight="1">
      <c r="A75" s="20" t="s">
        <v>496</v>
      </c>
      <c r="B75" s="21" t="s">
        <v>381</v>
      </c>
      <c r="C75" s="22" t="s">
        <v>497</v>
      </c>
      <c r="D75" s="16">
        <v>104000</v>
      </c>
      <c r="E75" s="16">
        <v>26768.06</v>
      </c>
      <c r="F75" s="16">
        <f t="shared" si="0"/>
        <v>77231.94</v>
      </c>
      <c r="G75" s="7"/>
    </row>
    <row r="76" spans="1:7" ht="15" customHeight="1">
      <c r="A76" s="20" t="s">
        <v>498</v>
      </c>
      <c r="B76" s="21" t="s">
        <v>381</v>
      </c>
      <c r="C76" s="22" t="s">
        <v>499</v>
      </c>
      <c r="D76" s="16">
        <v>1588900</v>
      </c>
      <c r="E76" s="16">
        <v>385712.65</v>
      </c>
      <c r="F76" s="16">
        <f t="shared" si="0"/>
        <v>1203187.35</v>
      </c>
      <c r="G76" s="7"/>
    </row>
    <row r="77" spans="1:7" ht="22.5" customHeight="1">
      <c r="A77" s="20" t="s">
        <v>500</v>
      </c>
      <c r="B77" s="21" t="s">
        <v>381</v>
      </c>
      <c r="C77" s="22" t="s">
        <v>501</v>
      </c>
      <c r="D77" s="16">
        <v>134500</v>
      </c>
      <c r="E77" s="16">
        <v>59667.17</v>
      </c>
      <c r="F77" s="16">
        <f t="shared" si="0"/>
        <v>74832.83</v>
      </c>
      <c r="G77" s="7"/>
    </row>
    <row r="78" spans="1:7" ht="15" customHeight="1">
      <c r="A78" s="20" t="s">
        <v>502</v>
      </c>
      <c r="B78" s="21" t="s">
        <v>381</v>
      </c>
      <c r="C78" s="22" t="s">
        <v>503</v>
      </c>
      <c r="D78" s="16">
        <v>134500</v>
      </c>
      <c r="E78" s="16">
        <v>59667.17</v>
      </c>
      <c r="F78" s="16">
        <f t="shared" si="0"/>
        <v>74832.83</v>
      </c>
      <c r="G78" s="7"/>
    </row>
    <row r="79" spans="1:7" ht="22.5" customHeight="1">
      <c r="A79" s="20" t="s">
        <v>504</v>
      </c>
      <c r="B79" s="21" t="s">
        <v>381</v>
      </c>
      <c r="C79" s="22" t="s">
        <v>505</v>
      </c>
      <c r="D79" s="16">
        <v>74100</v>
      </c>
      <c r="E79" s="16">
        <v>32967.17</v>
      </c>
      <c r="F79" s="16">
        <f t="shared" si="0"/>
        <v>41132.83</v>
      </c>
      <c r="G79" s="7"/>
    </row>
    <row r="80" spans="1:7" ht="33.75" customHeight="1">
      <c r="A80" s="20" t="s">
        <v>506</v>
      </c>
      <c r="B80" s="21" t="s">
        <v>381</v>
      </c>
      <c r="C80" s="22" t="s">
        <v>507</v>
      </c>
      <c r="D80" s="16">
        <v>74100</v>
      </c>
      <c r="E80" s="16">
        <v>32967.17</v>
      </c>
      <c r="F80" s="16">
        <f t="shared" si="0"/>
        <v>41132.83</v>
      </c>
      <c r="G80" s="7"/>
    </row>
    <row r="81" spans="1:7" ht="15" customHeight="1">
      <c r="A81" s="20" t="s">
        <v>508</v>
      </c>
      <c r="B81" s="21" t="s">
        <v>381</v>
      </c>
      <c r="C81" s="22" t="s">
        <v>509</v>
      </c>
      <c r="D81" s="16">
        <v>60400</v>
      </c>
      <c r="E81" s="16">
        <v>26700</v>
      </c>
      <c r="F81" s="16">
        <f aca="true" t="shared" si="1" ref="F81:F134">SUM(D81-E81)</f>
        <v>33700</v>
      </c>
      <c r="G81" s="7"/>
    </row>
    <row r="82" spans="1:7" ht="22.5" customHeight="1">
      <c r="A82" s="20" t="s">
        <v>510</v>
      </c>
      <c r="B82" s="21" t="s">
        <v>381</v>
      </c>
      <c r="C82" s="22" t="s">
        <v>511</v>
      </c>
      <c r="D82" s="16">
        <v>60400</v>
      </c>
      <c r="E82" s="16">
        <v>26700</v>
      </c>
      <c r="F82" s="16">
        <f t="shared" si="1"/>
        <v>33700</v>
      </c>
      <c r="G82" s="7"/>
    </row>
    <row r="83" spans="1:7" ht="22.5" customHeight="1">
      <c r="A83" s="20" t="s">
        <v>512</v>
      </c>
      <c r="B83" s="21" t="s">
        <v>381</v>
      </c>
      <c r="C83" s="22" t="s">
        <v>513</v>
      </c>
      <c r="D83" s="16">
        <v>2402000</v>
      </c>
      <c r="E83" s="16">
        <v>2271473.22</v>
      </c>
      <c r="F83" s="16">
        <f t="shared" si="1"/>
        <v>130526.7799999998</v>
      </c>
      <c r="G83" s="7"/>
    </row>
    <row r="84" spans="1:7" ht="67.5" customHeight="1">
      <c r="A84" s="20" t="s">
        <v>514</v>
      </c>
      <c r="B84" s="21" t="s">
        <v>381</v>
      </c>
      <c r="C84" s="22" t="s">
        <v>515</v>
      </c>
      <c r="D84" s="16">
        <v>2252000</v>
      </c>
      <c r="E84" s="16">
        <v>452034.97</v>
      </c>
      <c r="F84" s="16">
        <f t="shared" si="1"/>
        <v>1799965.03</v>
      </c>
      <c r="G84" s="7"/>
    </row>
    <row r="85" spans="1:7" ht="78.75" customHeight="1">
      <c r="A85" s="20" t="s">
        <v>516</v>
      </c>
      <c r="B85" s="21" t="s">
        <v>381</v>
      </c>
      <c r="C85" s="22" t="s">
        <v>517</v>
      </c>
      <c r="D85" s="16">
        <v>2252000</v>
      </c>
      <c r="E85" s="16">
        <v>452034.97</v>
      </c>
      <c r="F85" s="16">
        <f t="shared" si="1"/>
        <v>1799965.03</v>
      </c>
      <c r="G85" s="7"/>
    </row>
    <row r="86" spans="1:7" ht="67.5" customHeight="1">
      <c r="A86" s="20" t="s">
        <v>518</v>
      </c>
      <c r="B86" s="21" t="s">
        <v>381</v>
      </c>
      <c r="C86" s="22" t="s">
        <v>519</v>
      </c>
      <c r="D86" s="16">
        <v>2252000</v>
      </c>
      <c r="E86" s="16">
        <v>452034.97</v>
      </c>
      <c r="F86" s="16">
        <f t="shared" si="1"/>
        <v>1799965.03</v>
      </c>
      <c r="G86" s="7"/>
    </row>
    <row r="87" spans="1:7" ht="22.5" customHeight="1">
      <c r="A87" s="20" t="s">
        <v>520</v>
      </c>
      <c r="B87" s="21" t="s">
        <v>381</v>
      </c>
      <c r="C87" s="22" t="s">
        <v>521</v>
      </c>
      <c r="D87" s="16">
        <v>150000</v>
      </c>
      <c r="E87" s="16">
        <v>1819438.25</v>
      </c>
      <c r="F87" s="16">
        <f t="shared" si="1"/>
        <v>-1669438.25</v>
      </c>
      <c r="G87" s="7"/>
    </row>
    <row r="88" spans="1:7" ht="22.5" customHeight="1">
      <c r="A88" s="20" t="s">
        <v>522</v>
      </c>
      <c r="B88" s="21" t="s">
        <v>381</v>
      </c>
      <c r="C88" s="22" t="s">
        <v>523</v>
      </c>
      <c r="D88" s="16">
        <v>150000</v>
      </c>
      <c r="E88" s="16">
        <v>1819438.25</v>
      </c>
      <c r="F88" s="16">
        <f t="shared" si="1"/>
        <v>-1669438.25</v>
      </c>
      <c r="G88" s="7"/>
    </row>
    <row r="89" spans="1:7" ht="33.75" customHeight="1">
      <c r="A89" s="20" t="s">
        <v>524</v>
      </c>
      <c r="B89" s="21" t="s">
        <v>381</v>
      </c>
      <c r="C89" s="22" t="s">
        <v>525</v>
      </c>
      <c r="D89" s="16">
        <v>150000</v>
      </c>
      <c r="E89" s="16">
        <v>1819438.25</v>
      </c>
      <c r="F89" s="16">
        <f t="shared" si="1"/>
        <v>-1669438.25</v>
      </c>
      <c r="G89" s="7"/>
    </row>
    <row r="90" spans="1:7" ht="15" customHeight="1">
      <c r="A90" s="20" t="s">
        <v>526</v>
      </c>
      <c r="B90" s="21" t="s">
        <v>381</v>
      </c>
      <c r="C90" s="22" t="s">
        <v>527</v>
      </c>
      <c r="D90" s="16">
        <v>542710</v>
      </c>
      <c r="E90" s="16">
        <v>328429.09</v>
      </c>
      <c r="F90" s="16">
        <f t="shared" si="1"/>
        <v>214280.90999999997</v>
      </c>
      <c r="G90" s="7"/>
    </row>
    <row r="91" spans="1:7" ht="22.5" customHeight="1">
      <c r="A91" s="20" t="s">
        <v>528</v>
      </c>
      <c r="B91" s="21" t="s">
        <v>381</v>
      </c>
      <c r="C91" s="22" t="s">
        <v>529</v>
      </c>
      <c r="D91" s="16">
        <v>29000</v>
      </c>
      <c r="E91" s="16">
        <v>11836.71</v>
      </c>
      <c r="F91" s="16">
        <f t="shared" si="1"/>
        <v>17163.29</v>
      </c>
      <c r="G91" s="7"/>
    </row>
    <row r="92" spans="1:7" ht="56.25" customHeight="1">
      <c r="A92" s="20" t="s">
        <v>530</v>
      </c>
      <c r="B92" s="21" t="s">
        <v>381</v>
      </c>
      <c r="C92" s="22" t="s">
        <v>531</v>
      </c>
      <c r="D92" s="16">
        <v>19000</v>
      </c>
      <c r="E92" s="16">
        <v>10785.53</v>
      </c>
      <c r="F92" s="16">
        <f t="shared" si="1"/>
        <v>8214.47</v>
      </c>
      <c r="G92" s="7"/>
    </row>
    <row r="93" spans="1:7" ht="45" customHeight="1">
      <c r="A93" s="20" t="s">
        <v>532</v>
      </c>
      <c r="B93" s="21" t="s">
        <v>381</v>
      </c>
      <c r="C93" s="22" t="s">
        <v>533</v>
      </c>
      <c r="D93" s="16">
        <v>10000</v>
      </c>
      <c r="E93" s="16">
        <v>1051.18</v>
      </c>
      <c r="F93" s="16">
        <f t="shared" si="1"/>
        <v>8948.82</v>
      </c>
      <c r="G93" s="7"/>
    </row>
    <row r="94" spans="1:7" ht="45" customHeight="1">
      <c r="A94" s="20" t="s">
        <v>534</v>
      </c>
      <c r="B94" s="21" t="s">
        <v>381</v>
      </c>
      <c r="C94" s="22" t="s">
        <v>535</v>
      </c>
      <c r="D94" s="16">
        <v>6000</v>
      </c>
      <c r="E94" s="16">
        <v>0</v>
      </c>
      <c r="F94" s="16">
        <f t="shared" si="1"/>
        <v>6000</v>
      </c>
      <c r="G94" s="7"/>
    </row>
    <row r="95" spans="1:7" ht="45" customHeight="1">
      <c r="A95" s="20" t="s">
        <v>536</v>
      </c>
      <c r="B95" s="21" t="s">
        <v>381</v>
      </c>
      <c r="C95" s="22" t="s">
        <v>537</v>
      </c>
      <c r="D95" s="16">
        <v>9000</v>
      </c>
      <c r="E95" s="16">
        <v>0</v>
      </c>
      <c r="F95" s="16">
        <f t="shared" si="1"/>
        <v>9000</v>
      </c>
      <c r="G95" s="7"/>
    </row>
    <row r="96" spans="1:7" ht="33.75" customHeight="1">
      <c r="A96" s="20" t="s">
        <v>538</v>
      </c>
      <c r="B96" s="21" t="s">
        <v>381</v>
      </c>
      <c r="C96" s="22" t="s">
        <v>539</v>
      </c>
      <c r="D96" s="16">
        <v>9000</v>
      </c>
      <c r="E96" s="16">
        <v>0</v>
      </c>
      <c r="F96" s="16">
        <f t="shared" si="1"/>
        <v>9000</v>
      </c>
      <c r="G96" s="7"/>
    </row>
    <row r="97" spans="1:7" ht="90" customHeight="1">
      <c r="A97" s="20" t="s">
        <v>540</v>
      </c>
      <c r="B97" s="21" t="s">
        <v>381</v>
      </c>
      <c r="C97" s="22" t="s">
        <v>541</v>
      </c>
      <c r="D97" s="16">
        <v>0</v>
      </c>
      <c r="E97" s="16">
        <v>13752</v>
      </c>
      <c r="F97" s="16">
        <f t="shared" si="1"/>
        <v>-13752</v>
      </c>
      <c r="G97" s="7"/>
    </row>
    <row r="98" spans="1:7" ht="22.5" customHeight="1">
      <c r="A98" s="20" t="s">
        <v>542</v>
      </c>
      <c r="B98" s="21" t="s">
        <v>381</v>
      </c>
      <c r="C98" s="22" t="s">
        <v>543</v>
      </c>
      <c r="D98" s="16">
        <v>0</v>
      </c>
      <c r="E98" s="16">
        <v>13752</v>
      </c>
      <c r="F98" s="16">
        <f t="shared" si="1"/>
        <v>-13752</v>
      </c>
      <c r="G98" s="7"/>
    </row>
    <row r="99" spans="1:7" ht="33.75" customHeight="1">
      <c r="A99" s="20" t="s">
        <v>544</v>
      </c>
      <c r="B99" s="21" t="s">
        <v>381</v>
      </c>
      <c r="C99" s="22" t="s">
        <v>545</v>
      </c>
      <c r="D99" s="16">
        <v>0</v>
      </c>
      <c r="E99" s="16">
        <v>13752</v>
      </c>
      <c r="F99" s="16">
        <f t="shared" si="1"/>
        <v>-13752</v>
      </c>
      <c r="G99" s="7"/>
    </row>
    <row r="100" spans="1:7" ht="45" customHeight="1">
      <c r="A100" s="20" t="s">
        <v>546</v>
      </c>
      <c r="B100" s="21" t="s">
        <v>381</v>
      </c>
      <c r="C100" s="22" t="s">
        <v>547</v>
      </c>
      <c r="D100" s="16">
        <v>7000</v>
      </c>
      <c r="E100" s="16">
        <v>1500</v>
      </c>
      <c r="F100" s="16">
        <f t="shared" si="1"/>
        <v>5500</v>
      </c>
      <c r="G100" s="7"/>
    </row>
    <row r="101" spans="1:7" ht="22.5" customHeight="1">
      <c r="A101" s="20" t="s">
        <v>548</v>
      </c>
      <c r="B101" s="21" t="s">
        <v>381</v>
      </c>
      <c r="C101" s="22" t="s">
        <v>549</v>
      </c>
      <c r="D101" s="16">
        <v>0</v>
      </c>
      <c r="E101" s="16">
        <v>6500</v>
      </c>
      <c r="F101" s="16">
        <f t="shared" si="1"/>
        <v>-6500</v>
      </c>
      <c r="G101" s="7"/>
    </row>
    <row r="102" spans="1:7" ht="22.5" customHeight="1">
      <c r="A102" s="20" t="s">
        <v>550</v>
      </c>
      <c r="B102" s="21" t="s">
        <v>381</v>
      </c>
      <c r="C102" s="22" t="s">
        <v>551</v>
      </c>
      <c r="D102" s="16">
        <v>0</v>
      </c>
      <c r="E102" s="16">
        <v>6500</v>
      </c>
      <c r="F102" s="16">
        <f t="shared" si="1"/>
        <v>-6500</v>
      </c>
      <c r="G102" s="7"/>
    </row>
    <row r="103" spans="1:7" ht="56.25" customHeight="1">
      <c r="A103" s="20" t="s">
        <v>552</v>
      </c>
      <c r="B103" s="21" t="s">
        <v>381</v>
      </c>
      <c r="C103" s="22" t="s">
        <v>553</v>
      </c>
      <c r="D103" s="16">
        <v>76710</v>
      </c>
      <c r="E103" s="16">
        <v>135624.2</v>
      </c>
      <c r="F103" s="16">
        <f t="shared" si="1"/>
        <v>-58914.20000000001</v>
      </c>
      <c r="G103" s="7"/>
    </row>
    <row r="104" spans="1:7" ht="33.75" customHeight="1">
      <c r="A104" s="20" t="s">
        <v>554</v>
      </c>
      <c r="B104" s="21" t="s">
        <v>381</v>
      </c>
      <c r="C104" s="22" t="s">
        <v>555</v>
      </c>
      <c r="D104" s="16">
        <v>300000</v>
      </c>
      <c r="E104" s="16">
        <v>111244.42</v>
      </c>
      <c r="F104" s="16">
        <f t="shared" si="1"/>
        <v>188755.58000000002</v>
      </c>
      <c r="G104" s="7"/>
    </row>
    <row r="105" spans="1:7" ht="45" customHeight="1">
      <c r="A105" s="20" t="s">
        <v>556</v>
      </c>
      <c r="B105" s="21" t="s">
        <v>381</v>
      </c>
      <c r="C105" s="22" t="s">
        <v>557</v>
      </c>
      <c r="D105" s="16">
        <v>300000</v>
      </c>
      <c r="E105" s="16">
        <v>111244.42</v>
      </c>
      <c r="F105" s="16">
        <f t="shared" si="1"/>
        <v>188755.58000000002</v>
      </c>
      <c r="G105" s="7"/>
    </row>
    <row r="106" spans="1:7" ht="22.5" customHeight="1">
      <c r="A106" s="20" t="s">
        <v>558</v>
      </c>
      <c r="B106" s="21" t="s">
        <v>381</v>
      </c>
      <c r="C106" s="22" t="s">
        <v>559</v>
      </c>
      <c r="D106" s="16">
        <v>115000</v>
      </c>
      <c r="E106" s="16">
        <v>47971.76</v>
      </c>
      <c r="F106" s="16">
        <f t="shared" si="1"/>
        <v>67028.23999999999</v>
      </c>
      <c r="G106" s="7"/>
    </row>
    <row r="107" spans="1:7" ht="33.75" customHeight="1">
      <c r="A107" s="20" t="s">
        <v>560</v>
      </c>
      <c r="B107" s="21" t="s">
        <v>381</v>
      </c>
      <c r="C107" s="22" t="s">
        <v>561</v>
      </c>
      <c r="D107" s="16">
        <v>115000</v>
      </c>
      <c r="E107" s="16">
        <v>47971.76</v>
      </c>
      <c r="F107" s="16">
        <f t="shared" si="1"/>
        <v>67028.23999999999</v>
      </c>
      <c r="G107" s="7"/>
    </row>
    <row r="108" spans="1:7" ht="15" customHeight="1">
      <c r="A108" s="20" t="s">
        <v>562</v>
      </c>
      <c r="B108" s="21" t="s">
        <v>381</v>
      </c>
      <c r="C108" s="22" t="s">
        <v>563</v>
      </c>
      <c r="D108" s="16">
        <v>790000</v>
      </c>
      <c r="E108" s="16">
        <v>310021.09</v>
      </c>
      <c r="F108" s="16">
        <f t="shared" si="1"/>
        <v>479978.91</v>
      </c>
      <c r="G108" s="7"/>
    </row>
    <row r="109" spans="1:7" ht="15" customHeight="1">
      <c r="A109" s="20" t="s">
        <v>564</v>
      </c>
      <c r="B109" s="21" t="s">
        <v>381</v>
      </c>
      <c r="C109" s="22" t="s">
        <v>565</v>
      </c>
      <c r="D109" s="16">
        <v>0</v>
      </c>
      <c r="E109" s="16">
        <v>2243.54</v>
      </c>
      <c r="F109" s="16">
        <f t="shared" si="1"/>
        <v>-2243.54</v>
      </c>
      <c r="G109" s="7"/>
    </row>
    <row r="110" spans="1:7" ht="22.5" customHeight="1">
      <c r="A110" s="20" t="s">
        <v>566</v>
      </c>
      <c r="B110" s="21" t="s">
        <v>381</v>
      </c>
      <c r="C110" s="22" t="s">
        <v>567</v>
      </c>
      <c r="D110" s="16">
        <v>0</v>
      </c>
      <c r="E110" s="16">
        <v>2243.54</v>
      </c>
      <c r="F110" s="16">
        <f t="shared" si="1"/>
        <v>-2243.54</v>
      </c>
      <c r="G110" s="7"/>
    </row>
    <row r="111" spans="1:7" ht="15" customHeight="1">
      <c r="A111" s="20" t="s">
        <v>568</v>
      </c>
      <c r="B111" s="21" t="s">
        <v>381</v>
      </c>
      <c r="C111" s="22" t="s">
        <v>569</v>
      </c>
      <c r="D111" s="16">
        <v>790000</v>
      </c>
      <c r="E111" s="16">
        <v>307777.55</v>
      </c>
      <c r="F111" s="16">
        <f t="shared" si="1"/>
        <v>482222.45</v>
      </c>
      <c r="G111" s="7"/>
    </row>
    <row r="112" spans="1:7" ht="15" customHeight="1">
      <c r="A112" s="20" t="s">
        <v>570</v>
      </c>
      <c r="B112" s="21" t="s">
        <v>381</v>
      </c>
      <c r="C112" s="22" t="s">
        <v>571</v>
      </c>
      <c r="D112" s="16">
        <v>790000</v>
      </c>
      <c r="E112" s="16">
        <v>307777.55</v>
      </c>
      <c r="F112" s="16">
        <f t="shared" si="1"/>
        <v>482222.45</v>
      </c>
      <c r="G112" s="7"/>
    </row>
    <row r="113" spans="1:7" ht="15" customHeight="1">
      <c r="A113" s="20" t="s">
        <v>572</v>
      </c>
      <c r="B113" s="21" t="s">
        <v>381</v>
      </c>
      <c r="C113" s="22" t="s">
        <v>573</v>
      </c>
      <c r="D113" s="16">
        <v>202272740</v>
      </c>
      <c r="E113" s="16">
        <v>103659394.08</v>
      </c>
      <c r="F113" s="16">
        <f t="shared" si="1"/>
        <v>98613345.92</v>
      </c>
      <c r="G113" s="7"/>
    </row>
    <row r="114" spans="1:7" ht="22.5" customHeight="1">
      <c r="A114" s="20" t="s">
        <v>574</v>
      </c>
      <c r="B114" s="21" t="s">
        <v>381</v>
      </c>
      <c r="C114" s="22" t="s">
        <v>575</v>
      </c>
      <c r="D114" s="16">
        <v>202272740</v>
      </c>
      <c r="E114" s="16">
        <v>103670803.51</v>
      </c>
      <c r="F114" s="16">
        <f t="shared" si="1"/>
        <v>98601936.49</v>
      </c>
      <c r="G114" s="7"/>
    </row>
    <row r="115" spans="1:7" ht="22.5" customHeight="1">
      <c r="A115" s="20" t="s">
        <v>576</v>
      </c>
      <c r="B115" s="21" t="s">
        <v>381</v>
      </c>
      <c r="C115" s="22" t="s">
        <v>577</v>
      </c>
      <c r="D115" s="16">
        <v>20702000</v>
      </c>
      <c r="E115" s="16">
        <v>8626000</v>
      </c>
      <c r="F115" s="16">
        <f t="shared" si="1"/>
        <v>12076000</v>
      </c>
      <c r="G115" s="7"/>
    </row>
    <row r="116" spans="1:7" ht="15" customHeight="1">
      <c r="A116" s="20" t="s">
        <v>578</v>
      </c>
      <c r="B116" s="21" t="s">
        <v>381</v>
      </c>
      <c r="C116" s="22" t="s">
        <v>579</v>
      </c>
      <c r="D116" s="16">
        <v>2271000</v>
      </c>
      <c r="E116" s="16">
        <v>946500</v>
      </c>
      <c r="F116" s="16">
        <f t="shared" si="1"/>
        <v>1324500</v>
      </c>
      <c r="G116" s="7"/>
    </row>
    <row r="117" spans="1:7" ht="22.5" customHeight="1">
      <c r="A117" s="20" t="s">
        <v>580</v>
      </c>
      <c r="B117" s="21" t="s">
        <v>381</v>
      </c>
      <c r="C117" s="22" t="s">
        <v>581</v>
      </c>
      <c r="D117" s="16">
        <v>2271000</v>
      </c>
      <c r="E117" s="16">
        <v>946500</v>
      </c>
      <c r="F117" s="16">
        <f t="shared" si="1"/>
        <v>1324500</v>
      </c>
      <c r="G117" s="7"/>
    </row>
    <row r="118" spans="1:7" ht="22.5" customHeight="1">
      <c r="A118" s="20" t="s">
        <v>582</v>
      </c>
      <c r="B118" s="21" t="s">
        <v>381</v>
      </c>
      <c r="C118" s="22" t="s">
        <v>583</v>
      </c>
      <c r="D118" s="16">
        <v>18431000</v>
      </c>
      <c r="E118" s="16">
        <v>7679500</v>
      </c>
      <c r="F118" s="16">
        <f t="shared" si="1"/>
        <v>10751500</v>
      </c>
      <c r="G118" s="7"/>
    </row>
    <row r="119" spans="1:7" ht="22.5" customHeight="1">
      <c r="A119" s="20" t="s">
        <v>584</v>
      </c>
      <c r="B119" s="21" t="s">
        <v>381</v>
      </c>
      <c r="C119" s="22" t="s">
        <v>585</v>
      </c>
      <c r="D119" s="16">
        <v>18431000</v>
      </c>
      <c r="E119" s="16">
        <v>7679500</v>
      </c>
      <c r="F119" s="16">
        <f t="shared" si="1"/>
        <v>10751500</v>
      </c>
      <c r="G119" s="7"/>
    </row>
    <row r="120" spans="1:7" ht="22.5" customHeight="1">
      <c r="A120" s="20" t="s">
        <v>586</v>
      </c>
      <c r="B120" s="21" t="s">
        <v>381</v>
      </c>
      <c r="C120" s="22" t="s">
        <v>587</v>
      </c>
      <c r="D120" s="16">
        <v>0</v>
      </c>
      <c r="E120" s="16">
        <v>2942872</v>
      </c>
      <c r="F120" s="16">
        <f t="shared" si="1"/>
        <v>-2942872</v>
      </c>
      <c r="G120" s="7"/>
    </row>
    <row r="121" spans="1:7" ht="22.5" customHeight="1">
      <c r="A121" s="20" t="s">
        <v>588</v>
      </c>
      <c r="B121" s="21" t="s">
        <v>381</v>
      </c>
      <c r="C121" s="22" t="s">
        <v>589</v>
      </c>
      <c r="D121" s="16">
        <v>0</v>
      </c>
      <c r="E121" s="16">
        <v>1808730</v>
      </c>
      <c r="F121" s="16">
        <f t="shared" si="1"/>
        <v>-1808730</v>
      </c>
      <c r="G121" s="7"/>
    </row>
    <row r="122" spans="1:7" ht="22.5" customHeight="1">
      <c r="A122" s="20" t="s">
        <v>590</v>
      </c>
      <c r="B122" s="21" t="s">
        <v>381</v>
      </c>
      <c r="C122" s="22" t="s">
        <v>591</v>
      </c>
      <c r="D122" s="16">
        <v>0</v>
      </c>
      <c r="E122" s="16">
        <v>1808730</v>
      </c>
      <c r="F122" s="16">
        <f t="shared" si="1"/>
        <v>-1808730</v>
      </c>
      <c r="G122" s="7"/>
    </row>
    <row r="123" spans="1:7" ht="15" customHeight="1">
      <c r="A123" s="20" t="s">
        <v>592</v>
      </c>
      <c r="B123" s="21" t="s">
        <v>381</v>
      </c>
      <c r="C123" s="22" t="s">
        <v>593</v>
      </c>
      <c r="D123" s="16">
        <v>0</v>
      </c>
      <c r="E123" s="16">
        <v>1134142</v>
      </c>
      <c r="F123" s="16">
        <f t="shared" si="1"/>
        <v>-1134142</v>
      </c>
      <c r="G123" s="7"/>
    </row>
    <row r="124" spans="1:7" ht="15" customHeight="1">
      <c r="A124" s="20" t="s">
        <v>594</v>
      </c>
      <c r="B124" s="21" t="s">
        <v>381</v>
      </c>
      <c r="C124" s="22" t="s">
        <v>595</v>
      </c>
      <c r="D124" s="16">
        <v>0</v>
      </c>
      <c r="E124" s="16">
        <v>1134142</v>
      </c>
      <c r="F124" s="16">
        <f t="shared" si="1"/>
        <v>-1134142</v>
      </c>
      <c r="G124" s="7"/>
    </row>
    <row r="125" spans="1:7" ht="22.5" customHeight="1">
      <c r="A125" s="20" t="s">
        <v>596</v>
      </c>
      <c r="B125" s="21" t="s">
        <v>381</v>
      </c>
      <c r="C125" s="22" t="s">
        <v>597</v>
      </c>
      <c r="D125" s="16">
        <v>181570740</v>
      </c>
      <c r="E125" s="16">
        <v>92101931.51</v>
      </c>
      <c r="F125" s="16">
        <f t="shared" si="1"/>
        <v>89468808.49</v>
      </c>
      <c r="G125" s="7"/>
    </row>
    <row r="126" spans="1:7" ht="33.75" customHeight="1">
      <c r="A126" s="20" t="s">
        <v>598</v>
      </c>
      <c r="B126" s="21" t="s">
        <v>381</v>
      </c>
      <c r="C126" s="22" t="s">
        <v>599</v>
      </c>
      <c r="D126" s="16">
        <v>175263200</v>
      </c>
      <c r="E126" s="16">
        <v>91451931.51</v>
      </c>
      <c r="F126" s="16">
        <f t="shared" si="1"/>
        <v>83811268.49</v>
      </c>
      <c r="G126" s="7"/>
    </row>
    <row r="127" spans="1:7" ht="33.75" customHeight="1">
      <c r="A127" s="20" t="s">
        <v>600</v>
      </c>
      <c r="B127" s="21" t="s">
        <v>381</v>
      </c>
      <c r="C127" s="22" t="s">
        <v>601</v>
      </c>
      <c r="D127" s="16">
        <v>175263200</v>
      </c>
      <c r="E127" s="16">
        <v>91451931.51</v>
      </c>
      <c r="F127" s="16">
        <f t="shared" si="1"/>
        <v>83811268.49</v>
      </c>
      <c r="G127" s="7"/>
    </row>
    <row r="128" spans="1:7" ht="45" customHeight="1">
      <c r="A128" s="20" t="s">
        <v>602</v>
      </c>
      <c r="B128" s="21" t="s">
        <v>381</v>
      </c>
      <c r="C128" s="22" t="s">
        <v>603</v>
      </c>
      <c r="D128" s="16">
        <v>4935600</v>
      </c>
      <c r="E128" s="16">
        <v>0</v>
      </c>
      <c r="F128" s="16">
        <f t="shared" si="1"/>
        <v>4935600</v>
      </c>
      <c r="G128" s="7"/>
    </row>
    <row r="129" spans="1:7" ht="45" customHeight="1">
      <c r="A129" s="20" t="s">
        <v>604</v>
      </c>
      <c r="B129" s="21" t="s">
        <v>381</v>
      </c>
      <c r="C129" s="22" t="s">
        <v>605</v>
      </c>
      <c r="D129" s="16">
        <v>4935600</v>
      </c>
      <c r="E129" s="16">
        <v>0</v>
      </c>
      <c r="F129" s="16">
        <f t="shared" si="1"/>
        <v>4935600</v>
      </c>
      <c r="G129" s="7"/>
    </row>
    <row r="130" spans="1:7" ht="22.5" customHeight="1">
      <c r="A130" s="20" t="s">
        <v>606</v>
      </c>
      <c r="B130" s="21" t="s">
        <v>381</v>
      </c>
      <c r="C130" s="22" t="s">
        <v>607</v>
      </c>
      <c r="D130" s="16">
        <v>1371940</v>
      </c>
      <c r="E130" s="16">
        <v>650000</v>
      </c>
      <c r="F130" s="16">
        <f t="shared" si="1"/>
        <v>721940</v>
      </c>
      <c r="G130" s="7"/>
    </row>
    <row r="131" spans="1:7" ht="33.75" customHeight="1">
      <c r="A131" s="20" t="s">
        <v>608</v>
      </c>
      <c r="B131" s="21" t="s">
        <v>381</v>
      </c>
      <c r="C131" s="22" t="s">
        <v>609</v>
      </c>
      <c r="D131" s="16">
        <v>1371940</v>
      </c>
      <c r="E131" s="16">
        <v>650000</v>
      </c>
      <c r="F131" s="16">
        <f t="shared" si="1"/>
        <v>721940</v>
      </c>
      <c r="G131" s="7"/>
    </row>
    <row r="132" spans="1:7" ht="33.75" customHeight="1">
      <c r="A132" s="20" t="s">
        <v>0</v>
      </c>
      <c r="B132" s="21" t="s">
        <v>381</v>
      </c>
      <c r="C132" s="22" t="s">
        <v>1</v>
      </c>
      <c r="D132" s="16">
        <v>0</v>
      </c>
      <c r="E132" s="16">
        <v>-11409.43</v>
      </c>
      <c r="F132" s="16">
        <f t="shared" si="1"/>
        <v>11409.43</v>
      </c>
      <c r="G132" s="7"/>
    </row>
    <row r="133" spans="1:7" ht="33.75" customHeight="1">
      <c r="A133" s="20" t="s">
        <v>2</v>
      </c>
      <c r="B133" s="21" t="s">
        <v>381</v>
      </c>
      <c r="C133" s="22" t="s">
        <v>3</v>
      </c>
      <c r="D133" s="16">
        <v>0</v>
      </c>
      <c r="E133" s="16">
        <v>-11409.43</v>
      </c>
      <c r="F133" s="16">
        <f t="shared" si="1"/>
        <v>11409.43</v>
      </c>
      <c r="G133" s="7"/>
    </row>
    <row r="134" spans="1:7" ht="33.75" customHeight="1" thickBot="1">
      <c r="A134" s="20" t="s">
        <v>4</v>
      </c>
      <c r="B134" s="21" t="s">
        <v>381</v>
      </c>
      <c r="C134" s="22" t="s">
        <v>5</v>
      </c>
      <c r="D134" s="16">
        <v>0</v>
      </c>
      <c r="E134" s="16">
        <v>-11409.43</v>
      </c>
      <c r="F134" s="16">
        <f t="shared" si="1"/>
        <v>11409.43</v>
      </c>
      <c r="G134" s="7"/>
    </row>
    <row r="135" spans="1:7" ht="12.75" customHeight="1">
      <c r="A135" s="8"/>
      <c r="B135" s="23"/>
      <c r="C135" s="23"/>
      <c r="D135" s="24"/>
      <c r="E135" s="24"/>
      <c r="F135" s="24"/>
      <c r="G135" s="3"/>
    </row>
    <row r="136" spans="1:7" ht="15" hidden="1">
      <c r="A136" s="8"/>
      <c r="B136" s="8"/>
      <c r="C136" s="8"/>
      <c r="D136" s="25"/>
      <c r="E136" s="25"/>
      <c r="F136" s="25"/>
      <c r="G136" s="3" t="s">
        <v>6</v>
      </c>
    </row>
  </sheetData>
  <sheetProtection/>
  <mergeCells count="9">
    <mergeCell ref="E13:F13"/>
    <mergeCell ref="A13:A14"/>
    <mergeCell ref="B13:B14"/>
    <mergeCell ref="C13:C14"/>
    <mergeCell ref="B10:G10"/>
    <mergeCell ref="B1:E1"/>
    <mergeCell ref="B3:E3"/>
    <mergeCell ref="C5:E5"/>
    <mergeCell ref="C6:E6"/>
  </mergeCells>
  <printOptions/>
  <pageMargins left="0.7875" right="0.39375" top="0.5902778" bottom="0.39375" header="0" footer="0"/>
  <pageSetup fitToHeight="0" fitToWidth="2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8"/>
  <sheetViews>
    <sheetView zoomScalePageLayoutView="0" workbookViewId="0" topLeftCell="B4">
      <selection activeCell="F8" sqref="F8"/>
    </sheetView>
  </sheetViews>
  <sheetFormatPr defaultColWidth="9.140625" defaultRowHeight="15"/>
  <cols>
    <col min="1" max="1" width="49.28125" style="1" customWidth="1"/>
    <col min="2" max="2" width="5.00390625" style="1" customWidth="1"/>
    <col min="3" max="3" width="31.421875" style="1" customWidth="1"/>
    <col min="4" max="4" width="15.421875" style="1" customWidth="1"/>
    <col min="5" max="5" width="13.851562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spans="1:7" ht="7.5" customHeight="1">
      <c r="A1" s="26"/>
      <c r="B1" s="27"/>
      <c r="C1" s="28"/>
      <c r="D1" s="28"/>
      <c r="E1" s="3"/>
      <c r="F1" s="3"/>
      <c r="G1" s="3"/>
    </row>
    <row r="2" spans="1:7" ht="13.5" customHeight="1">
      <c r="A2" s="2" t="s">
        <v>7</v>
      </c>
      <c r="B2" s="2"/>
      <c r="C2" s="2"/>
      <c r="D2" s="9"/>
      <c r="E2" s="3"/>
      <c r="F2" s="3"/>
      <c r="G2" s="3"/>
    </row>
    <row r="3" spans="1:7" ht="12.75" customHeight="1">
      <c r="A3" s="29"/>
      <c r="B3" s="29"/>
      <c r="C3" s="29"/>
      <c r="D3" s="30"/>
      <c r="E3" s="32"/>
      <c r="F3" s="32"/>
      <c r="G3" s="3"/>
    </row>
    <row r="4" spans="1:7" ht="11.25" customHeight="1">
      <c r="A4" s="89" t="s">
        <v>369</v>
      </c>
      <c r="B4" s="89" t="s">
        <v>370</v>
      </c>
      <c r="C4" s="89" t="s">
        <v>8</v>
      </c>
      <c r="D4" s="59"/>
      <c r="E4" s="88"/>
      <c r="F4" s="88"/>
      <c r="G4" s="5"/>
    </row>
    <row r="5" spans="1:7" ht="140.25" customHeight="1">
      <c r="A5" s="90"/>
      <c r="B5" s="90"/>
      <c r="C5" s="90"/>
      <c r="D5" s="60" t="s">
        <v>372</v>
      </c>
      <c r="E5" s="60" t="s">
        <v>373</v>
      </c>
      <c r="F5" s="60" t="s">
        <v>320</v>
      </c>
      <c r="G5" s="5"/>
    </row>
    <row r="6" spans="1:7" ht="11.25" customHeight="1" thickBot="1">
      <c r="A6" s="11" t="s">
        <v>374</v>
      </c>
      <c r="B6" s="11" t="s">
        <v>375</v>
      </c>
      <c r="C6" s="11" t="s">
        <v>376</v>
      </c>
      <c r="D6" s="12" t="s">
        <v>377</v>
      </c>
      <c r="E6" s="93" t="s">
        <v>378</v>
      </c>
      <c r="F6" s="93" t="s">
        <v>379</v>
      </c>
      <c r="G6" s="5"/>
    </row>
    <row r="7" spans="1:7" ht="30" customHeight="1">
      <c r="A7" s="33" t="s">
        <v>9</v>
      </c>
      <c r="B7" s="14" t="s">
        <v>10</v>
      </c>
      <c r="C7" s="34" t="s">
        <v>382</v>
      </c>
      <c r="D7" s="35">
        <v>485983777</v>
      </c>
      <c r="E7" s="35">
        <v>175694010.2</v>
      </c>
      <c r="F7" s="35">
        <f>SUM(D7-E7)</f>
        <v>310289766.8</v>
      </c>
      <c r="G7" s="7"/>
    </row>
    <row r="8" spans="1:7" ht="14.25" customHeight="1">
      <c r="A8" s="17" t="s">
        <v>384</v>
      </c>
      <c r="B8" s="36"/>
      <c r="C8" s="22"/>
      <c r="D8" s="22"/>
      <c r="E8" s="22"/>
      <c r="F8" s="35"/>
      <c r="G8" s="7"/>
    </row>
    <row r="9" spans="1:7" ht="15" customHeight="1">
      <c r="A9" s="37" t="s">
        <v>11</v>
      </c>
      <c r="B9" s="38" t="s">
        <v>12</v>
      </c>
      <c r="C9" s="39" t="s">
        <v>13</v>
      </c>
      <c r="D9" s="35">
        <v>51408931.08</v>
      </c>
      <c r="E9" s="35">
        <v>15699583.17</v>
      </c>
      <c r="F9" s="35">
        <f aca="true" t="shared" si="0" ref="F8:F71">SUM(D9-E9)</f>
        <v>35709347.91</v>
      </c>
      <c r="G9" s="7"/>
    </row>
    <row r="10" spans="1:7" ht="22.5" customHeight="1">
      <c r="A10" s="37" t="s">
        <v>14</v>
      </c>
      <c r="B10" s="38" t="s">
        <v>12</v>
      </c>
      <c r="C10" s="39" t="s">
        <v>15</v>
      </c>
      <c r="D10" s="35">
        <v>1890308.59</v>
      </c>
      <c r="E10" s="35">
        <v>577422.75</v>
      </c>
      <c r="F10" s="35">
        <f t="shared" si="0"/>
        <v>1312885.84</v>
      </c>
      <c r="G10" s="7"/>
    </row>
    <row r="11" spans="1:7" ht="45" customHeight="1">
      <c r="A11" s="37" t="s">
        <v>16</v>
      </c>
      <c r="B11" s="38" t="s">
        <v>12</v>
      </c>
      <c r="C11" s="39" t="s">
        <v>17</v>
      </c>
      <c r="D11" s="35">
        <v>1890308.59</v>
      </c>
      <c r="E11" s="35">
        <v>577422.75</v>
      </c>
      <c r="F11" s="35">
        <f t="shared" si="0"/>
        <v>1312885.84</v>
      </c>
      <c r="G11" s="7"/>
    </row>
    <row r="12" spans="1:7" ht="22.5" customHeight="1">
      <c r="A12" s="37" t="s">
        <v>18</v>
      </c>
      <c r="B12" s="38" t="s">
        <v>12</v>
      </c>
      <c r="C12" s="39" t="s">
        <v>19</v>
      </c>
      <c r="D12" s="35">
        <v>1890308.59</v>
      </c>
      <c r="E12" s="35">
        <v>577422.75</v>
      </c>
      <c r="F12" s="35">
        <f t="shared" si="0"/>
        <v>1312885.84</v>
      </c>
      <c r="G12" s="7"/>
    </row>
    <row r="13" spans="1:7" ht="15" customHeight="1">
      <c r="A13" s="37" t="s">
        <v>20</v>
      </c>
      <c r="B13" s="38" t="s">
        <v>12</v>
      </c>
      <c r="C13" s="39" t="s">
        <v>21</v>
      </c>
      <c r="D13" s="35">
        <v>1451849.75</v>
      </c>
      <c r="E13" s="35">
        <v>448360.02</v>
      </c>
      <c r="F13" s="35">
        <f t="shared" si="0"/>
        <v>1003489.73</v>
      </c>
      <c r="G13" s="7"/>
    </row>
    <row r="14" spans="1:7" ht="33.75" customHeight="1">
      <c r="A14" s="37" t="s">
        <v>22</v>
      </c>
      <c r="B14" s="38" t="s">
        <v>12</v>
      </c>
      <c r="C14" s="39" t="s">
        <v>23</v>
      </c>
      <c r="D14" s="35">
        <v>438458.84</v>
      </c>
      <c r="E14" s="35">
        <v>129062.73</v>
      </c>
      <c r="F14" s="35">
        <f t="shared" si="0"/>
        <v>309396.11000000004</v>
      </c>
      <c r="G14" s="7"/>
    </row>
    <row r="15" spans="1:7" ht="33.75" customHeight="1">
      <c r="A15" s="37" t="s">
        <v>24</v>
      </c>
      <c r="B15" s="38" t="s">
        <v>12</v>
      </c>
      <c r="C15" s="39" t="s">
        <v>25</v>
      </c>
      <c r="D15" s="35">
        <v>2242634</v>
      </c>
      <c r="E15" s="35">
        <v>754651.76</v>
      </c>
      <c r="F15" s="35">
        <f t="shared" si="0"/>
        <v>1487982.24</v>
      </c>
      <c r="G15" s="7"/>
    </row>
    <row r="16" spans="1:7" ht="45" customHeight="1">
      <c r="A16" s="37" t="s">
        <v>16</v>
      </c>
      <c r="B16" s="38" t="s">
        <v>12</v>
      </c>
      <c r="C16" s="39" t="s">
        <v>26</v>
      </c>
      <c r="D16" s="35">
        <v>1845860</v>
      </c>
      <c r="E16" s="35">
        <v>645391.39</v>
      </c>
      <c r="F16" s="35">
        <f t="shared" si="0"/>
        <v>1200468.6099999999</v>
      </c>
      <c r="G16" s="7"/>
    </row>
    <row r="17" spans="1:7" ht="22.5" customHeight="1">
      <c r="A17" s="37" t="s">
        <v>18</v>
      </c>
      <c r="B17" s="38" t="s">
        <v>12</v>
      </c>
      <c r="C17" s="39" t="s">
        <v>27</v>
      </c>
      <c r="D17" s="35">
        <v>1845860</v>
      </c>
      <c r="E17" s="35">
        <v>645391.39</v>
      </c>
      <c r="F17" s="35">
        <f t="shared" si="0"/>
        <v>1200468.6099999999</v>
      </c>
      <c r="G17" s="7"/>
    </row>
    <row r="18" spans="1:7" ht="15" customHeight="1">
      <c r="A18" s="37" t="s">
        <v>20</v>
      </c>
      <c r="B18" s="38" t="s">
        <v>12</v>
      </c>
      <c r="C18" s="39" t="s">
        <v>28</v>
      </c>
      <c r="D18" s="35">
        <v>1387105</v>
      </c>
      <c r="E18" s="35">
        <v>516158.01</v>
      </c>
      <c r="F18" s="35">
        <f t="shared" si="0"/>
        <v>870946.99</v>
      </c>
      <c r="G18" s="7"/>
    </row>
    <row r="19" spans="1:7" ht="22.5" customHeight="1">
      <c r="A19" s="37" t="s">
        <v>29</v>
      </c>
      <c r="B19" s="38" t="s">
        <v>12</v>
      </c>
      <c r="C19" s="39" t="s">
        <v>30</v>
      </c>
      <c r="D19" s="35">
        <v>39849</v>
      </c>
      <c r="E19" s="35">
        <v>0</v>
      </c>
      <c r="F19" s="35">
        <f t="shared" si="0"/>
        <v>39849</v>
      </c>
      <c r="G19" s="7"/>
    </row>
    <row r="20" spans="1:7" ht="33.75" customHeight="1">
      <c r="A20" s="37" t="s">
        <v>22</v>
      </c>
      <c r="B20" s="38" t="s">
        <v>12</v>
      </c>
      <c r="C20" s="39" t="s">
        <v>31</v>
      </c>
      <c r="D20" s="35">
        <v>418906</v>
      </c>
      <c r="E20" s="35">
        <v>129233.38</v>
      </c>
      <c r="F20" s="35">
        <f t="shared" si="0"/>
        <v>289672.62</v>
      </c>
      <c r="G20" s="7"/>
    </row>
    <row r="21" spans="1:7" ht="22.5" customHeight="1">
      <c r="A21" s="37" t="s">
        <v>32</v>
      </c>
      <c r="B21" s="38" t="s">
        <v>12</v>
      </c>
      <c r="C21" s="39" t="s">
        <v>33</v>
      </c>
      <c r="D21" s="35">
        <v>396774</v>
      </c>
      <c r="E21" s="35">
        <v>109260.37</v>
      </c>
      <c r="F21" s="35">
        <f t="shared" si="0"/>
        <v>287513.63</v>
      </c>
      <c r="G21" s="7"/>
    </row>
    <row r="22" spans="1:7" ht="22.5" customHeight="1">
      <c r="A22" s="37" t="s">
        <v>34</v>
      </c>
      <c r="B22" s="38" t="s">
        <v>12</v>
      </c>
      <c r="C22" s="39" t="s">
        <v>35</v>
      </c>
      <c r="D22" s="35">
        <v>396774</v>
      </c>
      <c r="E22" s="35">
        <v>109260.37</v>
      </c>
      <c r="F22" s="35">
        <f t="shared" si="0"/>
        <v>287513.63</v>
      </c>
      <c r="G22" s="7"/>
    </row>
    <row r="23" spans="1:7" ht="22.5" customHeight="1">
      <c r="A23" s="37" t="s">
        <v>36</v>
      </c>
      <c r="B23" s="38" t="s">
        <v>12</v>
      </c>
      <c r="C23" s="39" t="s">
        <v>37</v>
      </c>
      <c r="D23" s="35">
        <v>396774</v>
      </c>
      <c r="E23" s="35">
        <v>109260.37</v>
      </c>
      <c r="F23" s="35">
        <f t="shared" si="0"/>
        <v>287513.63</v>
      </c>
      <c r="G23" s="7"/>
    </row>
    <row r="24" spans="1:7" ht="33.75" customHeight="1">
      <c r="A24" s="37" t="s">
        <v>38</v>
      </c>
      <c r="B24" s="38" t="s">
        <v>12</v>
      </c>
      <c r="C24" s="39" t="s">
        <v>39</v>
      </c>
      <c r="D24" s="35">
        <v>16417795.75</v>
      </c>
      <c r="E24" s="35">
        <v>5384262.8</v>
      </c>
      <c r="F24" s="35">
        <f t="shared" si="0"/>
        <v>11033532.95</v>
      </c>
      <c r="G24" s="7"/>
    </row>
    <row r="25" spans="1:7" ht="45" customHeight="1">
      <c r="A25" s="37" t="s">
        <v>16</v>
      </c>
      <c r="B25" s="38" t="s">
        <v>12</v>
      </c>
      <c r="C25" s="39" t="s">
        <v>40</v>
      </c>
      <c r="D25" s="35">
        <v>12333379.75</v>
      </c>
      <c r="E25" s="35">
        <v>4112655.08</v>
      </c>
      <c r="F25" s="35">
        <f t="shared" si="0"/>
        <v>8220724.67</v>
      </c>
      <c r="G25" s="7"/>
    </row>
    <row r="26" spans="1:7" ht="22.5" customHeight="1">
      <c r="A26" s="37" t="s">
        <v>18</v>
      </c>
      <c r="B26" s="38" t="s">
        <v>12</v>
      </c>
      <c r="C26" s="39" t="s">
        <v>41</v>
      </c>
      <c r="D26" s="35">
        <v>12333379.75</v>
      </c>
      <c r="E26" s="35">
        <v>4112655.08</v>
      </c>
      <c r="F26" s="35">
        <f t="shared" si="0"/>
        <v>8220724.67</v>
      </c>
      <c r="G26" s="7"/>
    </row>
    <row r="27" spans="1:7" ht="15" customHeight="1">
      <c r="A27" s="37" t="s">
        <v>20</v>
      </c>
      <c r="B27" s="38" t="s">
        <v>12</v>
      </c>
      <c r="C27" s="39" t="s">
        <v>42</v>
      </c>
      <c r="D27" s="35">
        <v>9307013.31</v>
      </c>
      <c r="E27" s="35">
        <v>3177699.57</v>
      </c>
      <c r="F27" s="35">
        <f t="shared" si="0"/>
        <v>6129313.74</v>
      </c>
      <c r="G27" s="7"/>
    </row>
    <row r="28" spans="1:7" ht="22.5" customHeight="1">
      <c r="A28" s="37" t="s">
        <v>29</v>
      </c>
      <c r="B28" s="38" t="s">
        <v>12</v>
      </c>
      <c r="C28" s="39" t="s">
        <v>43</v>
      </c>
      <c r="D28" s="35">
        <v>215649</v>
      </c>
      <c r="E28" s="35">
        <v>42148.01</v>
      </c>
      <c r="F28" s="35">
        <f t="shared" si="0"/>
        <v>173500.99</v>
      </c>
      <c r="G28" s="7"/>
    </row>
    <row r="29" spans="1:7" ht="33.75" customHeight="1">
      <c r="A29" s="37" t="s">
        <v>22</v>
      </c>
      <c r="B29" s="38" t="s">
        <v>12</v>
      </c>
      <c r="C29" s="39" t="s">
        <v>44</v>
      </c>
      <c r="D29" s="35">
        <v>2810717.44</v>
      </c>
      <c r="E29" s="35">
        <v>892807.5</v>
      </c>
      <c r="F29" s="35">
        <f t="shared" si="0"/>
        <v>1917909.94</v>
      </c>
      <c r="G29" s="7"/>
    </row>
    <row r="30" spans="1:7" ht="22.5" customHeight="1">
      <c r="A30" s="37" t="s">
        <v>32</v>
      </c>
      <c r="B30" s="38" t="s">
        <v>12</v>
      </c>
      <c r="C30" s="39" t="s">
        <v>45</v>
      </c>
      <c r="D30" s="35">
        <v>3932044</v>
      </c>
      <c r="E30" s="35">
        <v>1198166.64</v>
      </c>
      <c r="F30" s="35">
        <f t="shared" si="0"/>
        <v>2733877.3600000003</v>
      </c>
      <c r="G30" s="7"/>
    </row>
    <row r="31" spans="1:7" ht="22.5" customHeight="1">
      <c r="A31" s="37" t="s">
        <v>34</v>
      </c>
      <c r="B31" s="38" t="s">
        <v>12</v>
      </c>
      <c r="C31" s="39" t="s">
        <v>46</v>
      </c>
      <c r="D31" s="35">
        <v>3932044</v>
      </c>
      <c r="E31" s="35">
        <v>1198166.64</v>
      </c>
      <c r="F31" s="35">
        <f t="shared" si="0"/>
        <v>2733877.3600000003</v>
      </c>
      <c r="G31" s="7"/>
    </row>
    <row r="32" spans="1:7" ht="22.5" customHeight="1">
      <c r="A32" s="37" t="s">
        <v>36</v>
      </c>
      <c r="B32" s="38" t="s">
        <v>12</v>
      </c>
      <c r="C32" s="39" t="s">
        <v>47</v>
      </c>
      <c r="D32" s="35">
        <v>3932044</v>
      </c>
      <c r="E32" s="35">
        <v>1198166.64</v>
      </c>
      <c r="F32" s="35">
        <f t="shared" si="0"/>
        <v>2733877.3600000003</v>
      </c>
      <c r="G32" s="7"/>
    </row>
    <row r="33" spans="1:7" ht="15" customHeight="1">
      <c r="A33" s="37" t="s">
        <v>48</v>
      </c>
      <c r="B33" s="38" t="s">
        <v>12</v>
      </c>
      <c r="C33" s="39" t="s">
        <v>49</v>
      </c>
      <c r="D33" s="35">
        <v>152372</v>
      </c>
      <c r="E33" s="35">
        <v>73441.08</v>
      </c>
      <c r="F33" s="35">
        <f t="shared" si="0"/>
        <v>78930.92</v>
      </c>
      <c r="G33" s="7"/>
    </row>
    <row r="34" spans="1:7" ht="15" customHeight="1">
      <c r="A34" s="37" t="s">
        <v>50</v>
      </c>
      <c r="B34" s="38" t="s">
        <v>12</v>
      </c>
      <c r="C34" s="39" t="s">
        <v>51</v>
      </c>
      <c r="D34" s="35">
        <v>152372</v>
      </c>
      <c r="E34" s="35">
        <v>73441.08</v>
      </c>
      <c r="F34" s="35">
        <f t="shared" si="0"/>
        <v>78930.92</v>
      </c>
      <c r="G34" s="7"/>
    </row>
    <row r="35" spans="1:7" ht="15" customHeight="1">
      <c r="A35" s="37" t="s">
        <v>52</v>
      </c>
      <c r="B35" s="38" t="s">
        <v>12</v>
      </c>
      <c r="C35" s="39" t="s">
        <v>53</v>
      </c>
      <c r="D35" s="35">
        <v>111500</v>
      </c>
      <c r="E35" s="35">
        <v>46992</v>
      </c>
      <c r="F35" s="35">
        <f t="shared" si="0"/>
        <v>64508</v>
      </c>
      <c r="G35" s="7"/>
    </row>
    <row r="36" spans="1:7" ht="15" customHeight="1">
      <c r="A36" s="37" t="s">
        <v>54</v>
      </c>
      <c r="B36" s="38" t="s">
        <v>12</v>
      </c>
      <c r="C36" s="39" t="s">
        <v>55</v>
      </c>
      <c r="D36" s="35">
        <v>9300</v>
      </c>
      <c r="E36" s="35">
        <v>6025</v>
      </c>
      <c r="F36" s="35">
        <f t="shared" si="0"/>
        <v>3275</v>
      </c>
      <c r="G36" s="7"/>
    </row>
    <row r="37" spans="1:7" ht="15" customHeight="1">
      <c r="A37" s="37" t="s">
        <v>56</v>
      </c>
      <c r="B37" s="38" t="s">
        <v>12</v>
      </c>
      <c r="C37" s="39" t="s">
        <v>57</v>
      </c>
      <c r="D37" s="35">
        <v>31572</v>
      </c>
      <c r="E37" s="35">
        <v>20424.08</v>
      </c>
      <c r="F37" s="35">
        <f t="shared" si="0"/>
        <v>11147.919999999998</v>
      </c>
      <c r="G37" s="7"/>
    </row>
    <row r="38" spans="1:7" ht="33.75" customHeight="1">
      <c r="A38" s="37" t="s">
        <v>58</v>
      </c>
      <c r="B38" s="38" t="s">
        <v>12</v>
      </c>
      <c r="C38" s="39" t="s">
        <v>59</v>
      </c>
      <c r="D38" s="35">
        <v>5886614.17</v>
      </c>
      <c r="E38" s="35">
        <v>1954394.63</v>
      </c>
      <c r="F38" s="35">
        <f t="shared" si="0"/>
        <v>3932219.54</v>
      </c>
      <c r="G38" s="7"/>
    </row>
    <row r="39" spans="1:7" ht="45" customHeight="1">
      <c r="A39" s="37" t="s">
        <v>16</v>
      </c>
      <c r="B39" s="38" t="s">
        <v>12</v>
      </c>
      <c r="C39" s="39" t="s">
        <v>60</v>
      </c>
      <c r="D39" s="35">
        <v>5461184.42</v>
      </c>
      <c r="E39" s="35">
        <v>1792683.58</v>
      </c>
      <c r="F39" s="35">
        <f t="shared" si="0"/>
        <v>3668500.84</v>
      </c>
      <c r="G39" s="7"/>
    </row>
    <row r="40" spans="1:7" ht="22.5" customHeight="1">
      <c r="A40" s="37" t="s">
        <v>18</v>
      </c>
      <c r="B40" s="38" t="s">
        <v>12</v>
      </c>
      <c r="C40" s="39" t="s">
        <v>61</v>
      </c>
      <c r="D40" s="35">
        <v>5461184.42</v>
      </c>
      <c r="E40" s="35">
        <v>1792683.58</v>
      </c>
      <c r="F40" s="35">
        <f t="shared" si="0"/>
        <v>3668500.84</v>
      </c>
      <c r="G40" s="7"/>
    </row>
    <row r="41" spans="1:7" ht="15" customHeight="1">
      <c r="A41" s="37" t="s">
        <v>20</v>
      </c>
      <c r="B41" s="38" t="s">
        <v>12</v>
      </c>
      <c r="C41" s="39" t="s">
        <v>62</v>
      </c>
      <c r="D41" s="35">
        <v>4169763.97</v>
      </c>
      <c r="E41" s="35">
        <v>1331633.26</v>
      </c>
      <c r="F41" s="35">
        <f t="shared" si="0"/>
        <v>2838130.71</v>
      </c>
      <c r="G41" s="7"/>
    </row>
    <row r="42" spans="1:7" ht="22.5" customHeight="1">
      <c r="A42" s="37" t="s">
        <v>29</v>
      </c>
      <c r="B42" s="38" t="s">
        <v>12</v>
      </c>
      <c r="C42" s="39" t="s">
        <v>63</v>
      </c>
      <c r="D42" s="35">
        <v>32151</v>
      </c>
      <c r="E42" s="35">
        <v>219.35</v>
      </c>
      <c r="F42" s="35">
        <f t="shared" si="0"/>
        <v>31931.65</v>
      </c>
      <c r="G42" s="7"/>
    </row>
    <row r="43" spans="1:7" ht="33.75" customHeight="1">
      <c r="A43" s="37" t="s">
        <v>22</v>
      </c>
      <c r="B43" s="38" t="s">
        <v>12</v>
      </c>
      <c r="C43" s="39" t="s">
        <v>64</v>
      </c>
      <c r="D43" s="35">
        <v>1259269.45</v>
      </c>
      <c r="E43" s="35">
        <v>460830.97</v>
      </c>
      <c r="F43" s="35">
        <f t="shared" si="0"/>
        <v>798438.48</v>
      </c>
      <c r="G43" s="7"/>
    </row>
    <row r="44" spans="1:7" ht="22.5" customHeight="1">
      <c r="A44" s="37" t="s">
        <v>32</v>
      </c>
      <c r="B44" s="38" t="s">
        <v>12</v>
      </c>
      <c r="C44" s="39" t="s">
        <v>65</v>
      </c>
      <c r="D44" s="35">
        <v>425429.75</v>
      </c>
      <c r="E44" s="35">
        <v>161711.05</v>
      </c>
      <c r="F44" s="35">
        <f t="shared" si="0"/>
        <v>263718.7</v>
      </c>
      <c r="G44" s="7"/>
    </row>
    <row r="45" spans="1:7" ht="22.5" customHeight="1">
      <c r="A45" s="37" t="s">
        <v>34</v>
      </c>
      <c r="B45" s="38" t="s">
        <v>12</v>
      </c>
      <c r="C45" s="39" t="s">
        <v>66</v>
      </c>
      <c r="D45" s="35">
        <v>425429.75</v>
      </c>
      <c r="E45" s="35">
        <v>161711.05</v>
      </c>
      <c r="F45" s="35">
        <f t="shared" si="0"/>
        <v>263718.7</v>
      </c>
      <c r="G45" s="7"/>
    </row>
    <row r="46" spans="1:7" ht="22.5" customHeight="1">
      <c r="A46" s="37" t="s">
        <v>36</v>
      </c>
      <c r="B46" s="38" t="s">
        <v>12</v>
      </c>
      <c r="C46" s="39" t="s">
        <v>67</v>
      </c>
      <c r="D46" s="35">
        <v>425429.75</v>
      </c>
      <c r="E46" s="35">
        <v>161711.05</v>
      </c>
      <c r="F46" s="35">
        <f t="shared" si="0"/>
        <v>263718.7</v>
      </c>
      <c r="G46" s="7"/>
    </row>
    <row r="47" spans="1:7" ht="15" customHeight="1">
      <c r="A47" s="37" t="s">
        <v>68</v>
      </c>
      <c r="B47" s="38" t="s">
        <v>12</v>
      </c>
      <c r="C47" s="39" t="s">
        <v>69</v>
      </c>
      <c r="D47" s="35">
        <v>3201752.58</v>
      </c>
      <c r="E47" s="35">
        <v>0</v>
      </c>
      <c r="F47" s="35">
        <f t="shared" si="0"/>
        <v>3201752.58</v>
      </c>
      <c r="G47" s="7"/>
    </row>
    <row r="48" spans="1:7" ht="15" customHeight="1">
      <c r="A48" s="37" t="s">
        <v>48</v>
      </c>
      <c r="B48" s="38" t="s">
        <v>12</v>
      </c>
      <c r="C48" s="39" t="s">
        <v>70</v>
      </c>
      <c r="D48" s="35">
        <v>3201752.58</v>
      </c>
      <c r="E48" s="35">
        <v>0</v>
      </c>
      <c r="F48" s="35">
        <f t="shared" si="0"/>
        <v>3201752.58</v>
      </c>
      <c r="G48" s="7"/>
    </row>
    <row r="49" spans="1:7" ht="15" customHeight="1">
      <c r="A49" s="37" t="s">
        <v>71</v>
      </c>
      <c r="B49" s="38" t="s">
        <v>12</v>
      </c>
      <c r="C49" s="39" t="s">
        <v>72</v>
      </c>
      <c r="D49" s="35">
        <v>3201752.58</v>
      </c>
      <c r="E49" s="35">
        <v>0</v>
      </c>
      <c r="F49" s="35">
        <f t="shared" si="0"/>
        <v>3201752.58</v>
      </c>
      <c r="G49" s="7"/>
    </row>
    <row r="50" spans="1:7" ht="15" customHeight="1">
      <c r="A50" s="37" t="s">
        <v>73</v>
      </c>
      <c r="B50" s="38" t="s">
        <v>12</v>
      </c>
      <c r="C50" s="39" t="s">
        <v>74</v>
      </c>
      <c r="D50" s="35">
        <v>21769825.99</v>
      </c>
      <c r="E50" s="35">
        <v>7028851.23</v>
      </c>
      <c r="F50" s="35">
        <f t="shared" si="0"/>
        <v>14740974.759999998</v>
      </c>
      <c r="G50" s="7"/>
    </row>
    <row r="51" spans="1:7" ht="45" customHeight="1">
      <c r="A51" s="37" t="s">
        <v>16</v>
      </c>
      <c r="B51" s="38" t="s">
        <v>12</v>
      </c>
      <c r="C51" s="39" t="s">
        <v>75</v>
      </c>
      <c r="D51" s="35">
        <v>17900079</v>
      </c>
      <c r="E51" s="35">
        <v>6138259.89</v>
      </c>
      <c r="F51" s="35">
        <f t="shared" si="0"/>
        <v>11761819.11</v>
      </c>
      <c r="G51" s="7"/>
    </row>
    <row r="52" spans="1:7" ht="15" customHeight="1">
      <c r="A52" s="37" t="s">
        <v>76</v>
      </c>
      <c r="B52" s="38" t="s">
        <v>12</v>
      </c>
      <c r="C52" s="39" t="s">
        <v>77</v>
      </c>
      <c r="D52" s="35">
        <v>8605040</v>
      </c>
      <c r="E52" s="35">
        <v>2925701.62</v>
      </c>
      <c r="F52" s="35">
        <f t="shared" si="0"/>
        <v>5679338.38</v>
      </c>
      <c r="G52" s="7"/>
    </row>
    <row r="53" spans="1:7" ht="15" customHeight="1">
      <c r="A53" s="37" t="s">
        <v>78</v>
      </c>
      <c r="B53" s="38" t="s">
        <v>12</v>
      </c>
      <c r="C53" s="39" t="s">
        <v>79</v>
      </c>
      <c r="D53" s="35">
        <v>6609093.7</v>
      </c>
      <c r="E53" s="35">
        <v>2232847.86</v>
      </c>
      <c r="F53" s="35">
        <f t="shared" si="0"/>
        <v>4376245.84</v>
      </c>
      <c r="G53" s="7"/>
    </row>
    <row r="54" spans="1:7" ht="33.75" customHeight="1">
      <c r="A54" s="37" t="s">
        <v>83</v>
      </c>
      <c r="B54" s="38" t="s">
        <v>12</v>
      </c>
      <c r="C54" s="39" t="s">
        <v>84</v>
      </c>
      <c r="D54" s="35">
        <v>1995946.3</v>
      </c>
      <c r="E54" s="35">
        <v>692853.76</v>
      </c>
      <c r="F54" s="35">
        <f t="shared" si="0"/>
        <v>1303092.54</v>
      </c>
      <c r="G54" s="7"/>
    </row>
    <row r="55" spans="1:7" ht="22.5" customHeight="1">
      <c r="A55" s="37" t="s">
        <v>18</v>
      </c>
      <c r="B55" s="38" t="s">
        <v>12</v>
      </c>
      <c r="C55" s="39" t="s">
        <v>85</v>
      </c>
      <c r="D55" s="35">
        <v>9295039</v>
      </c>
      <c r="E55" s="35">
        <v>3212558.27</v>
      </c>
      <c r="F55" s="35">
        <f t="shared" si="0"/>
        <v>6082480.73</v>
      </c>
      <c r="G55" s="7"/>
    </row>
    <row r="56" spans="1:7" ht="15" customHeight="1">
      <c r="A56" s="37" t="s">
        <v>20</v>
      </c>
      <c r="B56" s="38" t="s">
        <v>12</v>
      </c>
      <c r="C56" s="39" t="s">
        <v>86</v>
      </c>
      <c r="D56" s="35">
        <v>7129198</v>
      </c>
      <c r="E56" s="35">
        <v>2478584.31</v>
      </c>
      <c r="F56" s="35">
        <f t="shared" si="0"/>
        <v>4650613.6899999995</v>
      </c>
      <c r="G56" s="7"/>
    </row>
    <row r="57" spans="1:7" ht="22.5" customHeight="1">
      <c r="A57" s="37" t="s">
        <v>29</v>
      </c>
      <c r="B57" s="38" t="s">
        <v>12</v>
      </c>
      <c r="C57" s="39" t="s">
        <v>87</v>
      </c>
      <c r="D57" s="35">
        <v>12822</v>
      </c>
      <c r="E57" s="35">
        <v>4809.9</v>
      </c>
      <c r="F57" s="35">
        <f t="shared" si="0"/>
        <v>8012.1</v>
      </c>
      <c r="G57" s="7"/>
    </row>
    <row r="58" spans="1:7" ht="33.75" customHeight="1">
      <c r="A58" s="37" t="s">
        <v>22</v>
      </c>
      <c r="B58" s="38" t="s">
        <v>12</v>
      </c>
      <c r="C58" s="39" t="s">
        <v>88</v>
      </c>
      <c r="D58" s="35">
        <v>2153019</v>
      </c>
      <c r="E58" s="35">
        <v>729164.06</v>
      </c>
      <c r="F58" s="35">
        <f t="shared" si="0"/>
        <v>1423854.94</v>
      </c>
      <c r="G58" s="7"/>
    </row>
    <row r="59" spans="1:7" ht="22.5" customHeight="1">
      <c r="A59" s="37" t="s">
        <v>32</v>
      </c>
      <c r="B59" s="38" t="s">
        <v>12</v>
      </c>
      <c r="C59" s="39" t="s">
        <v>89</v>
      </c>
      <c r="D59" s="35">
        <v>3403739</v>
      </c>
      <c r="E59" s="35">
        <v>646393.21</v>
      </c>
      <c r="F59" s="35">
        <f t="shared" si="0"/>
        <v>2757345.79</v>
      </c>
      <c r="G59" s="7"/>
    </row>
    <row r="60" spans="1:7" ht="22.5" customHeight="1">
      <c r="A60" s="37" t="s">
        <v>34</v>
      </c>
      <c r="B60" s="38" t="s">
        <v>12</v>
      </c>
      <c r="C60" s="39" t="s">
        <v>90</v>
      </c>
      <c r="D60" s="35">
        <v>3403739</v>
      </c>
      <c r="E60" s="35">
        <v>646393.21</v>
      </c>
      <c r="F60" s="35">
        <f t="shared" si="0"/>
        <v>2757345.79</v>
      </c>
      <c r="G60" s="7"/>
    </row>
    <row r="61" spans="1:7" ht="22.5" customHeight="1">
      <c r="A61" s="37" t="s">
        <v>36</v>
      </c>
      <c r="B61" s="38" t="s">
        <v>12</v>
      </c>
      <c r="C61" s="39" t="s">
        <v>91</v>
      </c>
      <c r="D61" s="35">
        <v>3403739</v>
      </c>
      <c r="E61" s="35">
        <v>646393.21</v>
      </c>
      <c r="F61" s="35">
        <f t="shared" si="0"/>
        <v>2757345.79</v>
      </c>
      <c r="G61" s="7"/>
    </row>
    <row r="62" spans="1:7" ht="15" customHeight="1">
      <c r="A62" s="37" t="s">
        <v>48</v>
      </c>
      <c r="B62" s="38" t="s">
        <v>12</v>
      </c>
      <c r="C62" s="39" t="s">
        <v>92</v>
      </c>
      <c r="D62" s="35">
        <v>466007.99</v>
      </c>
      <c r="E62" s="35">
        <v>244198.13</v>
      </c>
      <c r="F62" s="35">
        <f t="shared" si="0"/>
        <v>221809.86</v>
      </c>
      <c r="G62" s="7"/>
    </row>
    <row r="63" spans="1:7" ht="15" customHeight="1">
      <c r="A63" s="37" t="s">
        <v>93</v>
      </c>
      <c r="B63" s="38" t="s">
        <v>12</v>
      </c>
      <c r="C63" s="39" t="s">
        <v>94</v>
      </c>
      <c r="D63" s="35">
        <v>55916.99</v>
      </c>
      <c r="E63" s="35">
        <v>31466.99</v>
      </c>
      <c r="F63" s="35">
        <f t="shared" si="0"/>
        <v>24449.999999999996</v>
      </c>
      <c r="G63" s="7"/>
    </row>
    <row r="64" spans="1:7" ht="22.5" customHeight="1">
      <c r="A64" s="37" t="s">
        <v>95</v>
      </c>
      <c r="B64" s="38" t="s">
        <v>12</v>
      </c>
      <c r="C64" s="39" t="s">
        <v>96</v>
      </c>
      <c r="D64" s="35">
        <v>55916.99</v>
      </c>
      <c r="E64" s="35">
        <v>31466.99</v>
      </c>
      <c r="F64" s="35">
        <f t="shared" si="0"/>
        <v>24449.999999999996</v>
      </c>
      <c r="G64" s="7"/>
    </row>
    <row r="65" spans="1:7" ht="15" customHeight="1">
      <c r="A65" s="37" t="s">
        <v>50</v>
      </c>
      <c r="B65" s="38" t="s">
        <v>12</v>
      </c>
      <c r="C65" s="39" t="s">
        <v>97</v>
      </c>
      <c r="D65" s="35">
        <v>410091</v>
      </c>
      <c r="E65" s="35">
        <v>212731.14</v>
      </c>
      <c r="F65" s="35">
        <f t="shared" si="0"/>
        <v>197359.86</v>
      </c>
      <c r="G65" s="7"/>
    </row>
    <row r="66" spans="1:7" ht="15" customHeight="1">
      <c r="A66" s="37" t="s">
        <v>52</v>
      </c>
      <c r="B66" s="38" t="s">
        <v>12</v>
      </c>
      <c r="C66" s="39" t="s">
        <v>98</v>
      </c>
      <c r="D66" s="35">
        <v>181371</v>
      </c>
      <c r="E66" s="35">
        <v>89371.14</v>
      </c>
      <c r="F66" s="35">
        <f t="shared" si="0"/>
        <v>91999.86</v>
      </c>
      <c r="G66" s="7"/>
    </row>
    <row r="67" spans="1:7" ht="15" customHeight="1">
      <c r="A67" s="37" t="s">
        <v>54</v>
      </c>
      <c r="B67" s="38" t="s">
        <v>12</v>
      </c>
      <c r="C67" s="39" t="s">
        <v>99</v>
      </c>
      <c r="D67" s="35">
        <v>4720</v>
      </c>
      <c r="E67" s="35">
        <v>2360</v>
      </c>
      <c r="F67" s="35">
        <f t="shared" si="0"/>
        <v>2360</v>
      </c>
      <c r="G67" s="7"/>
    </row>
    <row r="68" spans="1:7" ht="15" customHeight="1">
      <c r="A68" s="37" t="s">
        <v>56</v>
      </c>
      <c r="B68" s="38" t="s">
        <v>12</v>
      </c>
      <c r="C68" s="39" t="s">
        <v>100</v>
      </c>
      <c r="D68" s="35">
        <v>224000</v>
      </c>
      <c r="E68" s="35">
        <v>121000</v>
      </c>
      <c r="F68" s="35">
        <f t="shared" si="0"/>
        <v>103000</v>
      </c>
      <c r="G68" s="7"/>
    </row>
    <row r="69" spans="1:7" ht="22.5" customHeight="1">
      <c r="A69" s="37" t="s">
        <v>101</v>
      </c>
      <c r="B69" s="38" t="s">
        <v>12</v>
      </c>
      <c r="C69" s="39" t="s">
        <v>102</v>
      </c>
      <c r="D69" s="35">
        <v>12806485</v>
      </c>
      <c r="E69" s="35">
        <v>4548616.94</v>
      </c>
      <c r="F69" s="35">
        <f t="shared" si="0"/>
        <v>8257868.06</v>
      </c>
      <c r="G69" s="7"/>
    </row>
    <row r="70" spans="1:7" ht="22.5" customHeight="1">
      <c r="A70" s="37" t="s">
        <v>103</v>
      </c>
      <c r="B70" s="38" t="s">
        <v>12</v>
      </c>
      <c r="C70" s="39" t="s">
        <v>104</v>
      </c>
      <c r="D70" s="35">
        <v>12806485</v>
      </c>
      <c r="E70" s="35">
        <v>4548616.94</v>
      </c>
      <c r="F70" s="35">
        <f t="shared" si="0"/>
        <v>8257868.06</v>
      </c>
      <c r="G70" s="7"/>
    </row>
    <row r="71" spans="1:7" ht="45" customHeight="1">
      <c r="A71" s="37" t="s">
        <v>16</v>
      </c>
      <c r="B71" s="38" t="s">
        <v>12</v>
      </c>
      <c r="C71" s="39" t="s">
        <v>105</v>
      </c>
      <c r="D71" s="35">
        <v>11958350</v>
      </c>
      <c r="E71" s="35">
        <v>4156198</v>
      </c>
      <c r="F71" s="35">
        <f t="shared" si="0"/>
        <v>7802152</v>
      </c>
      <c r="G71" s="7"/>
    </row>
    <row r="72" spans="1:7" ht="15" customHeight="1">
      <c r="A72" s="37" t="s">
        <v>76</v>
      </c>
      <c r="B72" s="38" t="s">
        <v>12</v>
      </c>
      <c r="C72" s="39" t="s">
        <v>106</v>
      </c>
      <c r="D72" s="35">
        <v>11958350</v>
      </c>
      <c r="E72" s="35">
        <v>4156198</v>
      </c>
      <c r="F72" s="35">
        <f aca="true" t="shared" si="1" ref="F72:F135">SUM(D72-E72)</f>
        <v>7802152</v>
      </c>
      <c r="G72" s="7"/>
    </row>
    <row r="73" spans="1:7" ht="15" customHeight="1">
      <c r="A73" s="37" t="s">
        <v>78</v>
      </c>
      <c r="B73" s="38" t="s">
        <v>12</v>
      </c>
      <c r="C73" s="39" t="s">
        <v>107</v>
      </c>
      <c r="D73" s="35">
        <v>8997020</v>
      </c>
      <c r="E73" s="35">
        <v>3166446.86</v>
      </c>
      <c r="F73" s="35">
        <f t="shared" si="1"/>
        <v>5830573.140000001</v>
      </c>
      <c r="G73" s="7"/>
    </row>
    <row r="74" spans="1:7" ht="22.5" customHeight="1">
      <c r="A74" s="37" t="s">
        <v>108</v>
      </c>
      <c r="B74" s="38" t="s">
        <v>12</v>
      </c>
      <c r="C74" s="39" t="s">
        <v>109</v>
      </c>
      <c r="D74" s="35">
        <v>244230</v>
      </c>
      <c r="E74" s="35">
        <v>76942</v>
      </c>
      <c r="F74" s="35">
        <f t="shared" si="1"/>
        <v>167288</v>
      </c>
      <c r="G74" s="7"/>
    </row>
    <row r="75" spans="1:7" ht="33.75" customHeight="1">
      <c r="A75" s="37" t="s">
        <v>83</v>
      </c>
      <c r="B75" s="38" t="s">
        <v>12</v>
      </c>
      <c r="C75" s="39" t="s">
        <v>110</v>
      </c>
      <c r="D75" s="35">
        <v>2717100</v>
      </c>
      <c r="E75" s="35">
        <v>912809.14</v>
      </c>
      <c r="F75" s="35">
        <f t="shared" si="1"/>
        <v>1804290.8599999999</v>
      </c>
      <c r="G75" s="7"/>
    </row>
    <row r="76" spans="1:7" ht="22.5" customHeight="1">
      <c r="A76" s="37" t="s">
        <v>32</v>
      </c>
      <c r="B76" s="38" t="s">
        <v>12</v>
      </c>
      <c r="C76" s="39" t="s">
        <v>111</v>
      </c>
      <c r="D76" s="35">
        <v>800800</v>
      </c>
      <c r="E76" s="35">
        <v>368195.41</v>
      </c>
      <c r="F76" s="35">
        <f t="shared" si="1"/>
        <v>432604.59</v>
      </c>
      <c r="G76" s="7"/>
    </row>
    <row r="77" spans="1:7" ht="22.5" customHeight="1">
      <c r="A77" s="37" t="s">
        <v>34</v>
      </c>
      <c r="B77" s="38" t="s">
        <v>12</v>
      </c>
      <c r="C77" s="39" t="s">
        <v>112</v>
      </c>
      <c r="D77" s="35">
        <v>800800</v>
      </c>
      <c r="E77" s="35">
        <v>368195.41</v>
      </c>
      <c r="F77" s="35">
        <f t="shared" si="1"/>
        <v>432604.59</v>
      </c>
      <c r="G77" s="7"/>
    </row>
    <row r="78" spans="1:7" ht="22.5" customHeight="1">
      <c r="A78" s="37" t="s">
        <v>36</v>
      </c>
      <c r="B78" s="38" t="s">
        <v>12</v>
      </c>
      <c r="C78" s="39" t="s">
        <v>113</v>
      </c>
      <c r="D78" s="35">
        <v>800800</v>
      </c>
      <c r="E78" s="35">
        <v>368195.41</v>
      </c>
      <c r="F78" s="35">
        <f t="shared" si="1"/>
        <v>432604.59</v>
      </c>
      <c r="G78" s="7"/>
    </row>
    <row r="79" spans="1:7" ht="15" customHeight="1">
      <c r="A79" s="37" t="s">
        <v>48</v>
      </c>
      <c r="B79" s="38" t="s">
        <v>12</v>
      </c>
      <c r="C79" s="39" t="s">
        <v>114</v>
      </c>
      <c r="D79" s="35">
        <v>47335</v>
      </c>
      <c r="E79" s="35">
        <v>24223.53</v>
      </c>
      <c r="F79" s="35">
        <f t="shared" si="1"/>
        <v>23111.47</v>
      </c>
      <c r="G79" s="7"/>
    </row>
    <row r="80" spans="1:7" ht="15" customHeight="1">
      <c r="A80" s="37" t="s">
        <v>50</v>
      </c>
      <c r="B80" s="38" t="s">
        <v>12</v>
      </c>
      <c r="C80" s="39" t="s">
        <v>115</v>
      </c>
      <c r="D80" s="35">
        <v>47335</v>
      </c>
      <c r="E80" s="35">
        <v>24223.53</v>
      </c>
      <c r="F80" s="35">
        <f t="shared" si="1"/>
        <v>23111.47</v>
      </c>
      <c r="G80" s="7"/>
    </row>
    <row r="81" spans="1:7" ht="15" customHeight="1">
      <c r="A81" s="37" t="s">
        <v>52</v>
      </c>
      <c r="B81" s="38" t="s">
        <v>12</v>
      </c>
      <c r="C81" s="39" t="s">
        <v>116</v>
      </c>
      <c r="D81" s="35">
        <v>33300</v>
      </c>
      <c r="E81" s="35">
        <v>16713</v>
      </c>
      <c r="F81" s="35">
        <f t="shared" si="1"/>
        <v>16587</v>
      </c>
      <c r="G81" s="7"/>
    </row>
    <row r="82" spans="1:7" ht="15" customHeight="1">
      <c r="A82" s="37" t="s">
        <v>54</v>
      </c>
      <c r="B82" s="38" t="s">
        <v>12</v>
      </c>
      <c r="C82" s="39" t="s">
        <v>117</v>
      </c>
      <c r="D82" s="35">
        <v>10600</v>
      </c>
      <c r="E82" s="35">
        <v>6005</v>
      </c>
      <c r="F82" s="35">
        <f t="shared" si="1"/>
        <v>4595</v>
      </c>
      <c r="G82" s="7"/>
    </row>
    <row r="83" spans="1:7" ht="15" customHeight="1">
      <c r="A83" s="37" t="s">
        <v>56</v>
      </c>
      <c r="B83" s="38" t="s">
        <v>12</v>
      </c>
      <c r="C83" s="39" t="s">
        <v>118</v>
      </c>
      <c r="D83" s="35">
        <v>3435</v>
      </c>
      <c r="E83" s="35">
        <v>1505.53</v>
      </c>
      <c r="F83" s="35">
        <f t="shared" si="1"/>
        <v>1929.47</v>
      </c>
      <c r="G83" s="7"/>
    </row>
    <row r="84" spans="1:7" ht="15" customHeight="1">
      <c r="A84" s="37" t="s">
        <v>119</v>
      </c>
      <c r="B84" s="38" t="s">
        <v>12</v>
      </c>
      <c r="C84" s="39" t="s">
        <v>120</v>
      </c>
      <c r="D84" s="35">
        <v>33148919</v>
      </c>
      <c r="E84" s="35">
        <v>8439298.51</v>
      </c>
      <c r="F84" s="35">
        <f t="shared" si="1"/>
        <v>24709620.490000002</v>
      </c>
      <c r="G84" s="7"/>
    </row>
    <row r="85" spans="1:7" ht="15" customHeight="1">
      <c r="A85" s="37" t="s">
        <v>121</v>
      </c>
      <c r="B85" s="38" t="s">
        <v>12</v>
      </c>
      <c r="C85" s="39" t="s">
        <v>122</v>
      </c>
      <c r="D85" s="35">
        <v>175965</v>
      </c>
      <c r="E85" s="35">
        <v>0</v>
      </c>
      <c r="F85" s="35">
        <f t="shared" si="1"/>
        <v>175965</v>
      </c>
      <c r="G85" s="7"/>
    </row>
    <row r="86" spans="1:7" ht="22.5" customHeight="1">
      <c r="A86" s="37" t="s">
        <v>32</v>
      </c>
      <c r="B86" s="38" t="s">
        <v>12</v>
      </c>
      <c r="C86" s="39" t="s">
        <v>123</v>
      </c>
      <c r="D86" s="35">
        <v>175965</v>
      </c>
      <c r="E86" s="35">
        <v>0</v>
      </c>
      <c r="F86" s="35">
        <f t="shared" si="1"/>
        <v>175965</v>
      </c>
      <c r="G86" s="7"/>
    </row>
    <row r="87" spans="1:7" ht="22.5" customHeight="1">
      <c r="A87" s="37" t="s">
        <v>34</v>
      </c>
      <c r="B87" s="38" t="s">
        <v>12</v>
      </c>
      <c r="C87" s="39" t="s">
        <v>124</v>
      </c>
      <c r="D87" s="35">
        <v>175965</v>
      </c>
      <c r="E87" s="35">
        <v>0</v>
      </c>
      <c r="F87" s="35">
        <f t="shared" si="1"/>
        <v>175965</v>
      </c>
      <c r="G87" s="7"/>
    </row>
    <row r="88" spans="1:7" ht="22.5" customHeight="1">
      <c r="A88" s="37" t="s">
        <v>36</v>
      </c>
      <c r="B88" s="38" t="s">
        <v>12</v>
      </c>
      <c r="C88" s="39" t="s">
        <v>125</v>
      </c>
      <c r="D88" s="35">
        <v>175965</v>
      </c>
      <c r="E88" s="35">
        <v>0</v>
      </c>
      <c r="F88" s="35">
        <f t="shared" si="1"/>
        <v>175965</v>
      </c>
      <c r="G88" s="7"/>
    </row>
    <row r="89" spans="1:7" ht="15" customHeight="1">
      <c r="A89" s="37" t="s">
        <v>126</v>
      </c>
      <c r="B89" s="38" t="s">
        <v>12</v>
      </c>
      <c r="C89" s="39" t="s">
        <v>127</v>
      </c>
      <c r="D89" s="35">
        <v>9388800</v>
      </c>
      <c r="E89" s="35">
        <v>3704890</v>
      </c>
      <c r="F89" s="35">
        <f t="shared" si="1"/>
        <v>5683910</v>
      </c>
      <c r="G89" s="7"/>
    </row>
    <row r="90" spans="1:7" ht="15" customHeight="1">
      <c r="A90" s="37" t="s">
        <v>48</v>
      </c>
      <c r="B90" s="38" t="s">
        <v>12</v>
      </c>
      <c r="C90" s="39" t="s">
        <v>128</v>
      </c>
      <c r="D90" s="35">
        <v>9388800</v>
      </c>
      <c r="E90" s="35">
        <v>3704890</v>
      </c>
      <c r="F90" s="35">
        <f t="shared" si="1"/>
        <v>5683910</v>
      </c>
      <c r="G90" s="7"/>
    </row>
    <row r="91" spans="1:7" ht="33.75" customHeight="1">
      <c r="A91" s="37" t="s">
        <v>129</v>
      </c>
      <c r="B91" s="38" t="s">
        <v>12</v>
      </c>
      <c r="C91" s="39" t="s">
        <v>130</v>
      </c>
      <c r="D91" s="35">
        <v>9388800</v>
      </c>
      <c r="E91" s="35">
        <v>3704890</v>
      </c>
      <c r="F91" s="35">
        <f t="shared" si="1"/>
        <v>5683910</v>
      </c>
      <c r="G91" s="7"/>
    </row>
    <row r="92" spans="1:7" ht="33.75" customHeight="1">
      <c r="A92" s="37" t="s">
        <v>131</v>
      </c>
      <c r="B92" s="38" t="s">
        <v>12</v>
      </c>
      <c r="C92" s="39" t="s">
        <v>132</v>
      </c>
      <c r="D92" s="35">
        <v>9388800</v>
      </c>
      <c r="E92" s="35">
        <v>3704890</v>
      </c>
      <c r="F92" s="35">
        <f t="shared" si="1"/>
        <v>5683910</v>
      </c>
      <c r="G92" s="7"/>
    </row>
    <row r="93" spans="1:7" ht="15" customHeight="1">
      <c r="A93" s="37" t="s">
        <v>133</v>
      </c>
      <c r="B93" s="38" t="s">
        <v>12</v>
      </c>
      <c r="C93" s="39" t="s">
        <v>134</v>
      </c>
      <c r="D93" s="35">
        <v>23514154</v>
      </c>
      <c r="E93" s="35">
        <v>4664408.51</v>
      </c>
      <c r="F93" s="35">
        <f t="shared" si="1"/>
        <v>18849745.490000002</v>
      </c>
      <c r="G93" s="7"/>
    </row>
    <row r="94" spans="1:7" ht="22.5" customHeight="1">
      <c r="A94" s="37" t="s">
        <v>135</v>
      </c>
      <c r="B94" s="38" t="s">
        <v>12</v>
      </c>
      <c r="C94" s="39" t="s">
        <v>136</v>
      </c>
      <c r="D94" s="35">
        <v>23514154</v>
      </c>
      <c r="E94" s="35">
        <v>4664408.51</v>
      </c>
      <c r="F94" s="35">
        <f t="shared" si="1"/>
        <v>18849745.490000002</v>
      </c>
      <c r="G94" s="7"/>
    </row>
    <row r="95" spans="1:7" ht="15" customHeight="1">
      <c r="A95" s="37" t="s">
        <v>137</v>
      </c>
      <c r="B95" s="38" t="s">
        <v>12</v>
      </c>
      <c r="C95" s="39" t="s">
        <v>138</v>
      </c>
      <c r="D95" s="35">
        <v>23514154</v>
      </c>
      <c r="E95" s="35">
        <v>4664408.51</v>
      </c>
      <c r="F95" s="35">
        <f t="shared" si="1"/>
        <v>18849745.490000002</v>
      </c>
      <c r="G95" s="7"/>
    </row>
    <row r="96" spans="1:7" ht="45" customHeight="1">
      <c r="A96" s="37" t="s">
        <v>139</v>
      </c>
      <c r="B96" s="38" t="s">
        <v>12</v>
      </c>
      <c r="C96" s="39" t="s">
        <v>140</v>
      </c>
      <c r="D96" s="35">
        <v>12049735</v>
      </c>
      <c r="E96" s="35">
        <v>4595982.06</v>
      </c>
      <c r="F96" s="35">
        <f t="shared" si="1"/>
        <v>7453752.94</v>
      </c>
      <c r="G96" s="7"/>
    </row>
    <row r="97" spans="1:7" ht="15" customHeight="1">
      <c r="A97" s="37" t="s">
        <v>141</v>
      </c>
      <c r="B97" s="38" t="s">
        <v>12</v>
      </c>
      <c r="C97" s="39" t="s">
        <v>142</v>
      </c>
      <c r="D97" s="35">
        <v>11464419</v>
      </c>
      <c r="E97" s="35">
        <v>68426.45</v>
      </c>
      <c r="F97" s="35">
        <f t="shared" si="1"/>
        <v>11395992.55</v>
      </c>
      <c r="G97" s="7"/>
    </row>
    <row r="98" spans="1:7" ht="15" customHeight="1">
      <c r="A98" s="37" t="s">
        <v>143</v>
      </c>
      <c r="B98" s="38" t="s">
        <v>12</v>
      </c>
      <c r="C98" s="39" t="s">
        <v>144</v>
      </c>
      <c r="D98" s="35">
        <v>70000</v>
      </c>
      <c r="E98" s="35">
        <v>70000</v>
      </c>
      <c r="F98" s="35">
        <f t="shared" si="1"/>
        <v>0</v>
      </c>
      <c r="G98" s="7"/>
    </row>
    <row r="99" spans="1:7" ht="22.5" customHeight="1">
      <c r="A99" s="37" t="s">
        <v>32</v>
      </c>
      <c r="B99" s="38" t="s">
        <v>12</v>
      </c>
      <c r="C99" s="39" t="s">
        <v>145</v>
      </c>
      <c r="D99" s="35">
        <v>70000</v>
      </c>
      <c r="E99" s="35">
        <v>70000</v>
      </c>
      <c r="F99" s="35">
        <f t="shared" si="1"/>
        <v>0</v>
      </c>
      <c r="G99" s="7"/>
    </row>
    <row r="100" spans="1:7" ht="22.5" customHeight="1">
      <c r="A100" s="37" t="s">
        <v>34</v>
      </c>
      <c r="B100" s="38" t="s">
        <v>12</v>
      </c>
      <c r="C100" s="39" t="s">
        <v>146</v>
      </c>
      <c r="D100" s="35">
        <v>70000</v>
      </c>
      <c r="E100" s="35">
        <v>70000</v>
      </c>
      <c r="F100" s="35">
        <f t="shared" si="1"/>
        <v>0</v>
      </c>
      <c r="G100" s="7"/>
    </row>
    <row r="101" spans="1:7" ht="22.5" customHeight="1">
      <c r="A101" s="37" t="s">
        <v>36</v>
      </c>
      <c r="B101" s="38" t="s">
        <v>12</v>
      </c>
      <c r="C101" s="39" t="s">
        <v>147</v>
      </c>
      <c r="D101" s="35">
        <v>70000</v>
      </c>
      <c r="E101" s="35">
        <v>70000</v>
      </c>
      <c r="F101" s="35">
        <f t="shared" si="1"/>
        <v>0</v>
      </c>
      <c r="G101" s="7"/>
    </row>
    <row r="102" spans="1:7" ht="15" customHeight="1">
      <c r="A102" s="37" t="s">
        <v>148</v>
      </c>
      <c r="B102" s="38" t="s">
        <v>12</v>
      </c>
      <c r="C102" s="39" t="s">
        <v>149</v>
      </c>
      <c r="D102" s="35">
        <v>50484848.54</v>
      </c>
      <c r="E102" s="35">
        <v>18873739.83</v>
      </c>
      <c r="F102" s="35">
        <f t="shared" si="1"/>
        <v>31611108.71</v>
      </c>
      <c r="G102" s="7"/>
    </row>
    <row r="103" spans="1:7" ht="15" customHeight="1">
      <c r="A103" s="37" t="s">
        <v>150</v>
      </c>
      <c r="B103" s="38" t="s">
        <v>12</v>
      </c>
      <c r="C103" s="39" t="s">
        <v>151</v>
      </c>
      <c r="D103" s="35">
        <v>4094120</v>
      </c>
      <c r="E103" s="35">
        <v>786000.81</v>
      </c>
      <c r="F103" s="35">
        <f t="shared" si="1"/>
        <v>3308119.19</v>
      </c>
      <c r="G103" s="7"/>
    </row>
    <row r="104" spans="1:7" ht="22.5" customHeight="1">
      <c r="A104" s="37" t="s">
        <v>32</v>
      </c>
      <c r="B104" s="38" t="s">
        <v>12</v>
      </c>
      <c r="C104" s="39" t="s">
        <v>152</v>
      </c>
      <c r="D104" s="35">
        <v>4094120</v>
      </c>
      <c r="E104" s="35">
        <v>786000.81</v>
      </c>
      <c r="F104" s="35">
        <f t="shared" si="1"/>
        <v>3308119.19</v>
      </c>
      <c r="G104" s="7"/>
    </row>
    <row r="105" spans="1:7" ht="22.5" customHeight="1">
      <c r="A105" s="37" t="s">
        <v>34</v>
      </c>
      <c r="B105" s="38" t="s">
        <v>12</v>
      </c>
      <c r="C105" s="39" t="s">
        <v>153</v>
      </c>
      <c r="D105" s="35">
        <v>4094120</v>
      </c>
      <c r="E105" s="35">
        <v>786000.81</v>
      </c>
      <c r="F105" s="35">
        <f t="shared" si="1"/>
        <v>3308119.19</v>
      </c>
      <c r="G105" s="7"/>
    </row>
    <row r="106" spans="1:7" ht="22.5" customHeight="1">
      <c r="A106" s="37" t="s">
        <v>36</v>
      </c>
      <c r="B106" s="38" t="s">
        <v>12</v>
      </c>
      <c r="C106" s="39" t="s">
        <v>154</v>
      </c>
      <c r="D106" s="35">
        <v>4094120</v>
      </c>
      <c r="E106" s="35">
        <v>786000.81</v>
      </c>
      <c r="F106" s="35">
        <f t="shared" si="1"/>
        <v>3308119.19</v>
      </c>
      <c r="G106" s="7"/>
    </row>
    <row r="107" spans="1:7" ht="15" customHeight="1">
      <c r="A107" s="37" t="s">
        <v>155</v>
      </c>
      <c r="B107" s="38" t="s">
        <v>12</v>
      </c>
      <c r="C107" s="39" t="s">
        <v>156</v>
      </c>
      <c r="D107" s="35">
        <v>1803855</v>
      </c>
      <c r="E107" s="35">
        <v>886784</v>
      </c>
      <c r="F107" s="35">
        <f t="shared" si="1"/>
        <v>917071</v>
      </c>
      <c r="G107" s="7"/>
    </row>
    <row r="108" spans="1:7" ht="15" customHeight="1">
      <c r="A108" s="37" t="s">
        <v>48</v>
      </c>
      <c r="B108" s="38" t="s">
        <v>12</v>
      </c>
      <c r="C108" s="39" t="s">
        <v>157</v>
      </c>
      <c r="D108" s="35">
        <v>1803855</v>
      </c>
      <c r="E108" s="35">
        <v>886784</v>
      </c>
      <c r="F108" s="35">
        <f t="shared" si="1"/>
        <v>917071</v>
      </c>
      <c r="G108" s="7"/>
    </row>
    <row r="109" spans="1:7" ht="33.75" customHeight="1">
      <c r="A109" s="37" t="s">
        <v>129</v>
      </c>
      <c r="B109" s="38" t="s">
        <v>12</v>
      </c>
      <c r="C109" s="39" t="s">
        <v>158</v>
      </c>
      <c r="D109" s="35">
        <v>1803855</v>
      </c>
      <c r="E109" s="35">
        <v>886784</v>
      </c>
      <c r="F109" s="35">
        <f t="shared" si="1"/>
        <v>917071</v>
      </c>
      <c r="G109" s="7"/>
    </row>
    <row r="110" spans="1:7" ht="33.75" customHeight="1">
      <c r="A110" s="37" t="s">
        <v>131</v>
      </c>
      <c r="B110" s="38" t="s">
        <v>12</v>
      </c>
      <c r="C110" s="39" t="s">
        <v>159</v>
      </c>
      <c r="D110" s="35">
        <v>1803855</v>
      </c>
      <c r="E110" s="35">
        <v>886784</v>
      </c>
      <c r="F110" s="35">
        <f t="shared" si="1"/>
        <v>917071</v>
      </c>
      <c r="G110" s="7"/>
    </row>
    <row r="111" spans="1:7" ht="15" customHeight="1">
      <c r="A111" s="37" t="s">
        <v>160</v>
      </c>
      <c r="B111" s="38" t="s">
        <v>12</v>
      </c>
      <c r="C111" s="39" t="s">
        <v>161</v>
      </c>
      <c r="D111" s="35">
        <v>44586873.54</v>
      </c>
      <c r="E111" s="35">
        <v>17200955.02</v>
      </c>
      <c r="F111" s="35">
        <f t="shared" si="1"/>
        <v>27385918.52</v>
      </c>
      <c r="G111" s="7"/>
    </row>
    <row r="112" spans="1:7" ht="22.5" customHeight="1">
      <c r="A112" s="37" t="s">
        <v>135</v>
      </c>
      <c r="B112" s="38" t="s">
        <v>12</v>
      </c>
      <c r="C112" s="39" t="s">
        <v>162</v>
      </c>
      <c r="D112" s="35">
        <v>44586873.54</v>
      </c>
      <c r="E112" s="35">
        <v>17200955.02</v>
      </c>
      <c r="F112" s="35">
        <f t="shared" si="1"/>
        <v>27385918.52</v>
      </c>
      <c r="G112" s="7"/>
    </row>
    <row r="113" spans="1:7" ht="15" customHeight="1">
      <c r="A113" s="37" t="s">
        <v>137</v>
      </c>
      <c r="B113" s="38" t="s">
        <v>12</v>
      </c>
      <c r="C113" s="39" t="s">
        <v>163</v>
      </c>
      <c r="D113" s="35">
        <v>44586873.54</v>
      </c>
      <c r="E113" s="35">
        <v>17200955.02</v>
      </c>
      <c r="F113" s="35">
        <f t="shared" si="1"/>
        <v>27385918.52</v>
      </c>
      <c r="G113" s="7"/>
    </row>
    <row r="114" spans="1:7" ht="45" customHeight="1">
      <c r="A114" s="37" t="s">
        <v>139</v>
      </c>
      <c r="B114" s="38" t="s">
        <v>12</v>
      </c>
      <c r="C114" s="39" t="s">
        <v>164</v>
      </c>
      <c r="D114" s="35">
        <v>30408131.54</v>
      </c>
      <c r="E114" s="35">
        <v>12285612.99</v>
      </c>
      <c r="F114" s="35">
        <f t="shared" si="1"/>
        <v>18122518.549999997</v>
      </c>
      <c r="G114" s="7"/>
    </row>
    <row r="115" spans="1:7" ht="15" customHeight="1">
      <c r="A115" s="37" t="s">
        <v>141</v>
      </c>
      <c r="B115" s="38" t="s">
        <v>12</v>
      </c>
      <c r="C115" s="39" t="s">
        <v>165</v>
      </c>
      <c r="D115" s="35">
        <v>14178742</v>
      </c>
      <c r="E115" s="35">
        <v>4915342.03</v>
      </c>
      <c r="F115" s="35">
        <f t="shared" si="1"/>
        <v>9263399.969999999</v>
      </c>
      <c r="G115" s="7"/>
    </row>
    <row r="116" spans="1:7" ht="15" customHeight="1">
      <c r="A116" s="37" t="s">
        <v>166</v>
      </c>
      <c r="B116" s="38" t="s">
        <v>12</v>
      </c>
      <c r="C116" s="39" t="s">
        <v>167</v>
      </c>
      <c r="D116" s="35">
        <v>282238084.15</v>
      </c>
      <c r="E116" s="35">
        <v>107989008.26</v>
      </c>
      <c r="F116" s="35">
        <f t="shared" si="1"/>
        <v>174249075.89</v>
      </c>
      <c r="G116" s="7"/>
    </row>
    <row r="117" spans="1:7" ht="15" customHeight="1">
      <c r="A117" s="37" t="s">
        <v>168</v>
      </c>
      <c r="B117" s="38" t="s">
        <v>12</v>
      </c>
      <c r="C117" s="39" t="s">
        <v>169</v>
      </c>
      <c r="D117" s="35">
        <v>120325357.43</v>
      </c>
      <c r="E117" s="35">
        <v>41074896.87</v>
      </c>
      <c r="F117" s="35">
        <f t="shared" si="1"/>
        <v>79250460.56</v>
      </c>
      <c r="G117" s="7"/>
    </row>
    <row r="118" spans="1:7" ht="22.5" customHeight="1">
      <c r="A118" s="37" t="s">
        <v>135</v>
      </c>
      <c r="B118" s="38" t="s">
        <v>12</v>
      </c>
      <c r="C118" s="39" t="s">
        <v>170</v>
      </c>
      <c r="D118" s="35">
        <v>120325357.43</v>
      </c>
      <c r="E118" s="35">
        <v>41074896.87</v>
      </c>
      <c r="F118" s="35">
        <f t="shared" si="1"/>
        <v>79250460.56</v>
      </c>
      <c r="G118" s="7"/>
    </row>
    <row r="119" spans="1:7" ht="15" customHeight="1">
      <c r="A119" s="37" t="s">
        <v>137</v>
      </c>
      <c r="B119" s="38" t="s">
        <v>12</v>
      </c>
      <c r="C119" s="39" t="s">
        <v>171</v>
      </c>
      <c r="D119" s="35">
        <v>120325357.43</v>
      </c>
      <c r="E119" s="35">
        <v>41074896.87</v>
      </c>
      <c r="F119" s="35">
        <f t="shared" si="1"/>
        <v>79250460.56</v>
      </c>
      <c r="G119" s="7"/>
    </row>
    <row r="120" spans="1:7" ht="45" customHeight="1">
      <c r="A120" s="37" t="s">
        <v>139</v>
      </c>
      <c r="B120" s="38" t="s">
        <v>12</v>
      </c>
      <c r="C120" s="39" t="s">
        <v>172</v>
      </c>
      <c r="D120" s="35">
        <v>120307027</v>
      </c>
      <c r="E120" s="35">
        <v>41074896.87</v>
      </c>
      <c r="F120" s="35">
        <f t="shared" si="1"/>
        <v>79232130.13</v>
      </c>
      <c r="G120" s="7"/>
    </row>
    <row r="121" spans="1:7" ht="15" customHeight="1">
      <c r="A121" s="37" t="s">
        <v>141</v>
      </c>
      <c r="B121" s="38" t="s">
        <v>12</v>
      </c>
      <c r="C121" s="39" t="s">
        <v>173</v>
      </c>
      <c r="D121" s="35">
        <v>18330.43</v>
      </c>
      <c r="E121" s="35" t="s">
        <v>383</v>
      </c>
      <c r="F121" s="35" t="e">
        <f t="shared" si="1"/>
        <v>#VALUE!</v>
      </c>
      <c r="G121" s="7"/>
    </row>
    <row r="122" spans="1:7" ht="15" customHeight="1">
      <c r="A122" s="37" t="s">
        <v>174</v>
      </c>
      <c r="B122" s="38" t="s">
        <v>12</v>
      </c>
      <c r="C122" s="39" t="s">
        <v>175</v>
      </c>
      <c r="D122" s="35">
        <v>121838561.15</v>
      </c>
      <c r="E122" s="35">
        <v>50157603.26</v>
      </c>
      <c r="F122" s="35">
        <f t="shared" si="1"/>
        <v>71680957.89000002</v>
      </c>
      <c r="G122" s="7"/>
    </row>
    <row r="123" spans="1:7" ht="22.5" customHeight="1">
      <c r="A123" s="37" t="s">
        <v>135</v>
      </c>
      <c r="B123" s="38" t="s">
        <v>12</v>
      </c>
      <c r="C123" s="39" t="s">
        <v>176</v>
      </c>
      <c r="D123" s="35">
        <v>121838561.15</v>
      </c>
      <c r="E123" s="35">
        <v>50157603.26</v>
      </c>
      <c r="F123" s="35">
        <f t="shared" si="1"/>
        <v>71680957.89000002</v>
      </c>
      <c r="G123" s="7"/>
    </row>
    <row r="124" spans="1:7" ht="15" customHeight="1">
      <c r="A124" s="37" t="s">
        <v>137</v>
      </c>
      <c r="B124" s="38" t="s">
        <v>12</v>
      </c>
      <c r="C124" s="39" t="s">
        <v>177</v>
      </c>
      <c r="D124" s="35">
        <v>121838561.15</v>
      </c>
      <c r="E124" s="35">
        <v>50157603.26</v>
      </c>
      <c r="F124" s="35">
        <f t="shared" si="1"/>
        <v>71680957.89000002</v>
      </c>
      <c r="G124" s="7"/>
    </row>
    <row r="125" spans="1:7" ht="45" customHeight="1">
      <c r="A125" s="37" t="s">
        <v>139</v>
      </c>
      <c r="B125" s="38" t="s">
        <v>12</v>
      </c>
      <c r="C125" s="39" t="s">
        <v>178</v>
      </c>
      <c r="D125" s="35">
        <v>120043561.15</v>
      </c>
      <c r="E125" s="35">
        <v>49556634.46</v>
      </c>
      <c r="F125" s="35">
        <f t="shared" si="1"/>
        <v>70486926.69</v>
      </c>
      <c r="G125" s="7"/>
    </row>
    <row r="126" spans="1:7" ht="15" customHeight="1">
      <c r="A126" s="37" t="s">
        <v>141</v>
      </c>
      <c r="B126" s="38" t="s">
        <v>12</v>
      </c>
      <c r="C126" s="39" t="s">
        <v>179</v>
      </c>
      <c r="D126" s="35">
        <v>1795000</v>
      </c>
      <c r="E126" s="35">
        <v>600968.8</v>
      </c>
      <c r="F126" s="35">
        <f t="shared" si="1"/>
        <v>1194031.2</v>
      </c>
      <c r="G126" s="7"/>
    </row>
    <row r="127" spans="1:7" ht="15" customHeight="1">
      <c r="A127" s="37" t="s">
        <v>180</v>
      </c>
      <c r="B127" s="38" t="s">
        <v>12</v>
      </c>
      <c r="C127" s="39" t="s">
        <v>181</v>
      </c>
      <c r="D127" s="35">
        <v>33132997.6</v>
      </c>
      <c r="E127" s="35">
        <v>15143147.98</v>
      </c>
      <c r="F127" s="35">
        <f t="shared" si="1"/>
        <v>17989849.62</v>
      </c>
      <c r="G127" s="7"/>
    </row>
    <row r="128" spans="1:7" ht="22.5" customHeight="1">
      <c r="A128" s="37" t="s">
        <v>135</v>
      </c>
      <c r="B128" s="38" t="s">
        <v>12</v>
      </c>
      <c r="C128" s="39" t="s">
        <v>182</v>
      </c>
      <c r="D128" s="35">
        <v>33132997.6</v>
      </c>
      <c r="E128" s="35">
        <v>15143147.98</v>
      </c>
      <c r="F128" s="35">
        <f t="shared" si="1"/>
        <v>17989849.62</v>
      </c>
      <c r="G128" s="7"/>
    </row>
    <row r="129" spans="1:7" ht="15" customHeight="1">
      <c r="A129" s="37" t="s">
        <v>137</v>
      </c>
      <c r="B129" s="38" t="s">
        <v>12</v>
      </c>
      <c r="C129" s="39" t="s">
        <v>183</v>
      </c>
      <c r="D129" s="35">
        <v>33132997.6</v>
      </c>
      <c r="E129" s="35">
        <v>15143147.98</v>
      </c>
      <c r="F129" s="35">
        <f t="shared" si="1"/>
        <v>17989849.62</v>
      </c>
      <c r="G129" s="7"/>
    </row>
    <row r="130" spans="1:7" ht="45" customHeight="1">
      <c r="A130" s="37" t="s">
        <v>139</v>
      </c>
      <c r="B130" s="38" t="s">
        <v>12</v>
      </c>
      <c r="C130" s="39" t="s">
        <v>184</v>
      </c>
      <c r="D130" s="35">
        <v>33087997.6</v>
      </c>
      <c r="E130" s="35">
        <v>15143147.98</v>
      </c>
      <c r="F130" s="35">
        <f t="shared" si="1"/>
        <v>17944849.62</v>
      </c>
      <c r="G130" s="7"/>
    </row>
    <row r="131" spans="1:7" ht="15" customHeight="1">
      <c r="A131" s="37" t="s">
        <v>141</v>
      </c>
      <c r="B131" s="38" t="s">
        <v>12</v>
      </c>
      <c r="C131" s="39" t="s">
        <v>185</v>
      </c>
      <c r="D131" s="35">
        <v>45000</v>
      </c>
      <c r="E131" s="35">
        <v>0</v>
      </c>
      <c r="F131" s="35">
        <f t="shared" si="1"/>
        <v>45000</v>
      </c>
      <c r="G131" s="7"/>
    </row>
    <row r="132" spans="1:7" ht="15" customHeight="1">
      <c r="A132" s="37" t="s">
        <v>186</v>
      </c>
      <c r="B132" s="38" t="s">
        <v>12</v>
      </c>
      <c r="C132" s="39" t="s">
        <v>187</v>
      </c>
      <c r="D132" s="35">
        <v>2009292</v>
      </c>
      <c r="E132" s="35">
        <v>66543.28</v>
      </c>
      <c r="F132" s="35">
        <f t="shared" si="1"/>
        <v>1942748.72</v>
      </c>
      <c r="G132" s="7"/>
    </row>
    <row r="133" spans="1:7" ht="22.5" customHeight="1">
      <c r="A133" s="37" t="s">
        <v>32</v>
      </c>
      <c r="B133" s="38" t="s">
        <v>12</v>
      </c>
      <c r="C133" s="39" t="s">
        <v>188</v>
      </c>
      <c r="D133" s="35">
        <v>155150</v>
      </c>
      <c r="E133" s="35">
        <v>66543.28</v>
      </c>
      <c r="F133" s="35">
        <f t="shared" si="1"/>
        <v>88606.72</v>
      </c>
      <c r="G133" s="7"/>
    </row>
    <row r="134" spans="1:7" ht="22.5" customHeight="1">
      <c r="A134" s="37" t="s">
        <v>34</v>
      </c>
      <c r="B134" s="38" t="s">
        <v>12</v>
      </c>
      <c r="C134" s="39" t="s">
        <v>189</v>
      </c>
      <c r="D134" s="35">
        <v>155150</v>
      </c>
      <c r="E134" s="35">
        <v>66543.28</v>
      </c>
      <c r="F134" s="35">
        <f t="shared" si="1"/>
        <v>88606.72</v>
      </c>
      <c r="G134" s="7"/>
    </row>
    <row r="135" spans="1:7" ht="22.5" customHeight="1">
      <c r="A135" s="37" t="s">
        <v>36</v>
      </c>
      <c r="B135" s="38" t="s">
        <v>12</v>
      </c>
      <c r="C135" s="39" t="s">
        <v>190</v>
      </c>
      <c r="D135" s="35">
        <v>155150</v>
      </c>
      <c r="E135" s="35">
        <v>66543.28</v>
      </c>
      <c r="F135" s="35">
        <f t="shared" si="1"/>
        <v>88606.72</v>
      </c>
      <c r="G135" s="7"/>
    </row>
    <row r="136" spans="1:7" ht="22.5" customHeight="1">
      <c r="A136" s="37" t="s">
        <v>135</v>
      </c>
      <c r="B136" s="38" t="s">
        <v>12</v>
      </c>
      <c r="C136" s="39" t="s">
        <v>191</v>
      </c>
      <c r="D136" s="35">
        <v>1854142</v>
      </c>
      <c r="E136" s="35">
        <v>0</v>
      </c>
      <c r="F136" s="35">
        <f aca="true" t="shared" si="2" ref="F136:F199">SUM(D136-E136)</f>
        <v>1854142</v>
      </c>
      <c r="G136" s="7"/>
    </row>
    <row r="137" spans="1:7" ht="15" customHeight="1">
      <c r="A137" s="37" t="s">
        <v>137</v>
      </c>
      <c r="B137" s="38" t="s">
        <v>12</v>
      </c>
      <c r="C137" s="39" t="s">
        <v>209</v>
      </c>
      <c r="D137" s="35">
        <v>1854142</v>
      </c>
      <c r="E137" s="35">
        <v>0</v>
      </c>
      <c r="F137" s="35">
        <f t="shared" si="2"/>
        <v>1854142</v>
      </c>
      <c r="G137" s="7"/>
    </row>
    <row r="138" spans="1:7" ht="15" customHeight="1">
      <c r="A138" s="37" t="s">
        <v>141</v>
      </c>
      <c r="B138" s="38" t="s">
        <v>12</v>
      </c>
      <c r="C138" s="39" t="s">
        <v>210</v>
      </c>
      <c r="D138" s="35">
        <v>1854142</v>
      </c>
      <c r="E138" s="35">
        <v>0</v>
      </c>
      <c r="F138" s="35">
        <f t="shared" si="2"/>
        <v>1854142</v>
      </c>
      <c r="G138" s="7"/>
    </row>
    <row r="139" spans="1:7" ht="15" customHeight="1">
      <c r="A139" s="37" t="s">
        <v>211</v>
      </c>
      <c r="B139" s="38" t="s">
        <v>12</v>
      </c>
      <c r="C139" s="39" t="s">
        <v>212</v>
      </c>
      <c r="D139" s="35">
        <v>4931875.97</v>
      </c>
      <c r="E139" s="35">
        <v>1546816.87</v>
      </c>
      <c r="F139" s="35">
        <f t="shared" si="2"/>
        <v>3385059.0999999996</v>
      </c>
      <c r="G139" s="7"/>
    </row>
    <row r="140" spans="1:7" ht="45" customHeight="1">
      <c r="A140" s="37" t="s">
        <v>16</v>
      </c>
      <c r="B140" s="38" t="s">
        <v>12</v>
      </c>
      <c r="C140" s="39" t="s">
        <v>213</v>
      </c>
      <c r="D140" s="35">
        <v>4158161.97</v>
      </c>
      <c r="E140" s="35">
        <v>1296971.22</v>
      </c>
      <c r="F140" s="35">
        <f t="shared" si="2"/>
        <v>2861190.75</v>
      </c>
      <c r="G140" s="7"/>
    </row>
    <row r="141" spans="1:7" ht="22.5" customHeight="1">
      <c r="A141" s="37" t="s">
        <v>18</v>
      </c>
      <c r="B141" s="38" t="s">
        <v>12</v>
      </c>
      <c r="C141" s="39" t="s">
        <v>214</v>
      </c>
      <c r="D141" s="35">
        <v>4158161.97</v>
      </c>
      <c r="E141" s="35">
        <v>1296971.22</v>
      </c>
      <c r="F141" s="35">
        <f t="shared" si="2"/>
        <v>2861190.75</v>
      </c>
      <c r="G141" s="7"/>
    </row>
    <row r="142" spans="1:7" ht="15" customHeight="1">
      <c r="A142" s="37" t="s">
        <v>20</v>
      </c>
      <c r="B142" s="38" t="s">
        <v>12</v>
      </c>
      <c r="C142" s="39" t="s">
        <v>215</v>
      </c>
      <c r="D142" s="35">
        <v>3174471.37</v>
      </c>
      <c r="E142" s="35">
        <v>974919.21</v>
      </c>
      <c r="F142" s="35">
        <f t="shared" si="2"/>
        <v>2199552.16</v>
      </c>
      <c r="G142" s="7"/>
    </row>
    <row r="143" spans="1:7" ht="22.5" customHeight="1">
      <c r="A143" s="37" t="s">
        <v>29</v>
      </c>
      <c r="B143" s="38" t="s">
        <v>12</v>
      </c>
      <c r="C143" s="39" t="s">
        <v>216</v>
      </c>
      <c r="D143" s="35">
        <v>22995.98</v>
      </c>
      <c r="E143" s="35">
        <v>3868</v>
      </c>
      <c r="F143" s="35">
        <f t="shared" si="2"/>
        <v>19127.98</v>
      </c>
      <c r="G143" s="7"/>
    </row>
    <row r="144" spans="1:7" ht="33.75" customHeight="1">
      <c r="A144" s="37" t="s">
        <v>22</v>
      </c>
      <c r="B144" s="38" t="s">
        <v>12</v>
      </c>
      <c r="C144" s="39" t="s">
        <v>217</v>
      </c>
      <c r="D144" s="35">
        <v>960694.62</v>
      </c>
      <c r="E144" s="35">
        <v>318184.01</v>
      </c>
      <c r="F144" s="35">
        <f t="shared" si="2"/>
        <v>642510.61</v>
      </c>
      <c r="G144" s="7"/>
    </row>
    <row r="145" spans="1:7" ht="22.5" customHeight="1">
      <c r="A145" s="37" t="s">
        <v>32</v>
      </c>
      <c r="B145" s="38" t="s">
        <v>12</v>
      </c>
      <c r="C145" s="39" t="s">
        <v>218</v>
      </c>
      <c r="D145" s="35">
        <v>759533</v>
      </c>
      <c r="E145" s="35">
        <v>241023.65</v>
      </c>
      <c r="F145" s="35">
        <f t="shared" si="2"/>
        <v>518509.35</v>
      </c>
      <c r="G145" s="7"/>
    </row>
    <row r="146" spans="1:7" ht="22.5" customHeight="1">
      <c r="A146" s="37" t="s">
        <v>34</v>
      </c>
      <c r="B146" s="38" t="s">
        <v>12</v>
      </c>
      <c r="C146" s="39" t="s">
        <v>219</v>
      </c>
      <c r="D146" s="35">
        <v>759533</v>
      </c>
      <c r="E146" s="35">
        <v>241023.65</v>
      </c>
      <c r="F146" s="35">
        <f t="shared" si="2"/>
        <v>518509.35</v>
      </c>
      <c r="G146" s="7"/>
    </row>
    <row r="147" spans="1:7" ht="22.5" customHeight="1">
      <c r="A147" s="37" t="s">
        <v>36</v>
      </c>
      <c r="B147" s="38" t="s">
        <v>12</v>
      </c>
      <c r="C147" s="39" t="s">
        <v>220</v>
      </c>
      <c r="D147" s="35">
        <v>759533</v>
      </c>
      <c r="E147" s="35">
        <v>241023.65</v>
      </c>
      <c r="F147" s="35">
        <f t="shared" si="2"/>
        <v>518509.35</v>
      </c>
      <c r="G147" s="7"/>
    </row>
    <row r="148" spans="1:7" ht="15" customHeight="1">
      <c r="A148" s="37" t="s">
        <v>48</v>
      </c>
      <c r="B148" s="38" t="s">
        <v>12</v>
      </c>
      <c r="C148" s="39" t="s">
        <v>221</v>
      </c>
      <c r="D148" s="35">
        <v>14181</v>
      </c>
      <c r="E148" s="35">
        <v>8822</v>
      </c>
      <c r="F148" s="35">
        <f t="shared" si="2"/>
        <v>5359</v>
      </c>
      <c r="G148" s="7"/>
    </row>
    <row r="149" spans="1:7" ht="15" customHeight="1">
      <c r="A149" s="37" t="s">
        <v>50</v>
      </c>
      <c r="B149" s="38" t="s">
        <v>12</v>
      </c>
      <c r="C149" s="39" t="s">
        <v>222</v>
      </c>
      <c r="D149" s="35">
        <v>14181</v>
      </c>
      <c r="E149" s="35">
        <v>8822</v>
      </c>
      <c r="F149" s="35">
        <f t="shared" si="2"/>
        <v>5359</v>
      </c>
      <c r="G149" s="7"/>
    </row>
    <row r="150" spans="1:7" ht="15" customHeight="1">
      <c r="A150" s="37" t="s">
        <v>52</v>
      </c>
      <c r="B150" s="38" t="s">
        <v>12</v>
      </c>
      <c r="C150" s="39" t="s">
        <v>223</v>
      </c>
      <c r="D150" s="35">
        <v>3481</v>
      </c>
      <c r="E150" s="35">
        <v>3481</v>
      </c>
      <c r="F150" s="35">
        <f t="shared" si="2"/>
        <v>0</v>
      </c>
      <c r="G150" s="7"/>
    </row>
    <row r="151" spans="1:7" ht="15" customHeight="1">
      <c r="A151" s="37" t="s">
        <v>54</v>
      </c>
      <c r="B151" s="38" t="s">
        <v>12</v>
      </c>
      <c r="C151" s="39" t="s">
        <v>224</v>
      </c>
      <c r="D151" s="35">
        <v>10700</v>
      </c>
      <c r="E151" s="35">
        <v>5341</v>
      </c>
      <c r="F151" s="35">
        <f t="shared" si="2"/>
        <v>5359</v>
      </c>
      <c r="G151" s="7"/>
    </row>
    <row r="152" spans="1:7" ht="15" customHeight="1">
      <c r="A152" s="37" t="s">
        <v>225</v>
      </c>
      <c r="B152" s="38" t="s">
        <v>12</v>
      </c>
      <c r="C152" s="39" t="s">
        <v>226</v>
      </c>
      <c r="D152" s="35">
        <v>25376056.33</v>
      </c>
      <c r="E152" s="35">
        <v>11008831.32</v>
      </c>
      <c r="F152" s="35">
        <f t="shared" si="2"/>
        <v>14367225.009999998</v>
      </c>
      <c r="G152" s="7"/>
    </row>
    <row r="153" spans="1:7" ht="15" customHeight="1">
      <c r="A153" s="37" t="s">
        <v>227</v>
      </c>
      <c r="B153" s="38" t="s">
        <v>12</v>
      </c>
      <c r="C153" s="39" t="s">
        <v>228</v>
      </c>
      <c r="D153" s="35">
        <v>23137366</v>
      </c>
      <c r="E153" s="35">
        <v>10061052</v>
      </c>
      <c r="F153" s="35">
        <f t="shared" si="2"/>
        <v>13076314</v>
      </c>
      <c r="G153" s="7"/>
    </row>
    <row r="154" spans="1:7" ht="22.5" customHeight="1">
      <c r="A154" s="37" t="s">
        <v>32</v>
      </c>
      <c r="B154" s="38" t="s">
        <v>12</v>
      </c>
      <c r="C154" s="39" t="s">
        <v>229</v>
      </c>
      <c r="D154" s="35">
        <v>182602</v>
      </c>
      <c r="E154" s="35">
        <v>63608.31</v>
      </c>
      <c r="F154" s="35">
        <f t="shared" si="2"/>
        <v>118993.69</v>
      </c>
      <c r="G154" s="7"/>
    </row>
    <row r="155" spans="1:7" ht="22.5" customHeight="1">
      <c r="A155" s="37" t="s">
        <v>34</v>
      </c>
      <c r="B155" s="38" t="s">
        <v>12</v>
      </c>
      <c r="C155" s="39" t="s">
        <v>230</v>
      </c>
      <c r="D155" s="35">
        <v>182602</v>
      </c>
      <c r="E155" s="35">
        <v>63608.31</v>
      </c>
      <c r="F155" s="35">
        <f t="shared" si="2"/>
        <v>118993.69</v>
      </c>
      <c r="G155" s="7"/>
    </row>
    <row r="156" spans="1:7" ht="22.5" customHeight="1">
      <c r="A156" s="37" t="s">
        <v>36</v>
      </c>
      <c r="B156" s="38" t="s">
        <v>12</v>
      </c>
      <c r="C156" s="39" t="s">
        <v>231</v>
      </c>
      <c r="D156" s="35">
        <v>182602</v>
      </c>
      <c r="E156" s="35">
        <v>63608.31</v>
      </c>
      <c r="F156" s="35">
        <f t="shared" si="2"/>
        <v>118993.69</v>
      </c>
      <c r="G156" s="7"/>
    </row>
    <row r="157" spans="1:7" ht="22.5" customHeight="1">
      <c r="A157" s="37" t="s">
        <v>135</v>
      </c>
      <c r="B157" s="38" t="s">
        <v>12</v>
      </c>
      <c r="C157" s="39" t="s">
        <v>232</v>
      </c>
      <c r="D157" s="35">
        <v>22954764</v>
      </c>
      <c r="E157" s="35">
        <v>9997443.69</v>
      </c>
      <c r="F157" s="35">
        <f t="shared" si="2"/>
        <v>12957320.31</v>
      </c>
      <c r="G157" s="7"/>
    </row>
    <row r="158" spans="1:7" ht="15" customHeight="1">
      <c r="A158" s="37" t="s">
        <v>137</v>
      </c>
      <c r="B158" s="38" t="s">
        <v>12</v>
      </c>
      <c r="C158" s="39" t="s">
        <v>233</v>
      </c>
      <c r="D158" s="35">
        <v>22954764</v>
      </c>
      <c r="E158" s="35">
        <v>9997443.69</v>
      </c>
      <c r="F158" s="35">
        <f t="shared" si="2"/>
        <v>12957320.31</v>
      </c>
      <c r="G158" s="7"/>
    </row>
    <row r="159" spans="1:7" ht="45" customHeight="1">
      <c r="A159" s="37" t="s">
        <v>139</v>
      </c>
      <c r="B159" s="38" t="s">
        <v>12</v>
      </c>
      <c r="C159" s="39" t="s">
        <v>234</v>
      </c>
      <c r="D159" s="35">
        <v>22954764</v>
      </c>
      <c r="E159" s="35">
        <v>9997443.69</v>
      </c>
      <c r="F159" s="35">
        <f t="shared" si="2"/>
        <v>12957320.31</v>
      </c>
      <c r="G159" s="7"/>
    </row>
    <row r="160" spans="1:7" ht="15" customHeight="1">
      <c r="A160" s="37" t="s">
        <v>235</v>
      </c>
      <c r="B160" s="38" t="s">
        <v>12</v>
      </c>
      <c r="C160" s="39" t="s">
        <v>236</v>
      </c>
      <c r="D160" s="35">
        <v>2238690.33</v>
      </c>
      <c r="E160" s="35">
        <v>947779.32</v>
      </c>
      <c r="F160" s="35">
        <f t="shared" si="2"/>
        <v>1290911.0100000002</v>
      </c>
      <c r="G160" s="7"/>
    </row>
    <row r="161" spans="1:7" ht="45" customHeight="1">
      <c r="A161" s="37" t="s">
        <v>16</v>
      </c>
      <c r="B161" s="38" t="s">
        <v>12</v>
      </c>
      <c r="C161" s="39" t="s">
        <v>237</v>
      </c>
      <c r="D161" s="35">
        <v>1875420.2</v>
      </c>
      <c r="E161" s="35">
        <v>851023.04</v>
      </c>
      <c r="F161" s="35">
        <f t="shared" si="2"/>
        <v>1024397.1599999999</v>
      </c>
      <c r="G161" s="7"/>
    </row>
    <row r="162" spans="1:7" ht="22.5" customHeight="1">
      <c r="A162" s="37" t="s">
        <v>18</v>
      </c>
      <c r="B162" s="38" t="s">
        <v>12</v>
      </c>
      <c r="C162" s="39" t="s">
        <v>238</v>
      </c>
      <c r="D162" s="35">
        <v>1875420.2</v>
      </c>
      <c r="E162" s="35">
        <v>851023.04</v>
      </c>
      <c r="F162" s="35">
        <f t="shared" si="2"/>
        <v>1024397.1599999999</v>
      </c>
      <c r="G162" s="7"/>
    </row>
    <row r="163" spans="1:7" ht="15" customHeight="1">
      <c r="A163" s="37" t="s">
        <v>20</v>
      </c>
      <c r="B163" s="38" t="s">
        <v>12</v>
      </c>
      <c r="C163" s="39" t="s">
        <v>239</v>
      </c>
      <c r="D163" s="35">
        <v>1469561.2</v>
      </c>
      <c r="E163" s="35">
        <v>674643.9</v>
      </c>
      <c r="F163" s="35">
        <f t="shared" si="2"/>
        <v>794917.2999999999</v>
      </c>
      <c r="G163" s="7"/>
    </row>
    <row r="164" spans="1:7" ht="22.5" customHeight="1">
      <c r="A164" s="37" t="s">
        <v>29</v>
      </c>
      <c r="B164" s="38" t="s">
        <v>12</v>
      </c>
      <c r="C164" s="39" t="s">
        <v>240</v>
      </c>
      <c r="D164" s="35">
        <v>3930</v>
      </c>
      <c r="E164" s="35">
        <v>3830</v>
      </c>
      <c r="F164" s="35">
        <f t="shared" si="2"/>
        <v>100</v>
      </c>
      <c r="G164" s="7"/>
    </row>
    <row r="165" spans="1:7" ht="33.75" customHeight="1">
      <c r="A165" s="37" t="s">
        <v>22</v>
      </c>
      <c r="B165" s="38" t="s">
        <v>12</v>
      </c>
      <c r="C165" s="39" t="s">
        <v>241</v>
      </c>
      <c r="D165" s="35">
        <v>401929</v>
      </c>
      <c r="E165" s="35">
        <v>172549.14</v>
      </c>
      <c r="F165" s="35">
        <f t="shared" si="2"/>
        <v>229379.86</v>
      </c>
      <c r="G165" s="7"/>
    </row>
    <row r="166" spans="1:7" ht="22.5" customHeight="1">
      <c r="A166" s="37" t="s">
        <v>32</v>
      </c>
      <c r="B166" s="38" t="s">
        <v>12</v>
      </c>
      <c r="C166" s="39" t="s">
        <v>242</v>
      </c>
      <c r="D166" s="35">
        <v>335668.13</v>
      </c>
      <c r="E166" s="35">
        <v>90320.28</v>
      </c>
      <c r="F166" s="35">
        <f t="shared" si="2"/>
        <v>245347.85</v>
      </c>
      <c r="G166" s="7"/>
    </row>
    <row r="167" spans="1:7" ht="22.5" customHeight="1">
      <c r="A167" s="37" t="s">
        <v>34</v>
      </c>
      <c r="B167" s="38" t="s">
        <v>12</v>
      </c>
      <c r="C167" s="39" t="s">
        <v>243</v>
      </c>
      <c r="D167" s="35">
        <v>335668.13</v>
      </c>
      <c r="E167" s="35">
        <v>90320.28</v>
      </c>
      <c r="F167" s="35">
        <f t="shared" si="2"/>
        <v>245347.85</v>
      </c>
      <c r="G167" s="7"/>
    </row>
    <row r="168" spans="1:7" ht="22.5" customHeight="1">
      <c r="A168" s="37" t="s">
        <v>36</v>
      </c>
      <c r="B168" s="38" t="s">
        <v>12</v>
      </c>
      <c r="C168" s="39" t="s">
        <v>244</v>
      </c>
      <c r="D168" s="35">
        <v>335668.13</v>
      </c>
      <c r="E168" s="35">
        <v>90320.28</v>
      </c>
      <c r="F168" s="35">
        <f t="shared" si="2"/>
        <v>245347.85</v>
      </c>
      <c r="G168" s="7"/>
    </row>
    <row r="169" spans="1:7" ht="15" customHeight="1">
      <c r="A169" s="37" t="s">
        <v>48</v>
      </c>
      <c r="B169" s="38" t="s">
        <v>12</v>
      </c>
      <c r="C169" s="39" t="s">
        <v>245</v>
      </c>
      <c r="D169" s="35">
        <v>27602</v>
      </c>
      <c r="E169" s="35">
        <v>6436</v>
      </c>
      <c r="F169" s="35">
        <f t="shared" si="2"/>
        <v>21166</v>
      </c>
      <c r="G169" s="7"/>
    </row>
    <row r="170" spans="1:7" ht="15" customHeight="1">
      <c r="A170" s="37" t="s">
        <v>50</v>
      </c>
      <c r="B170" s="38" t="s">
        <v>12</v>
      </c>
      <c r="C170" s="39" t="s">
        <v>246</v>
      </c>
      <c r="D170" s="35">
        <v>27602</v>
      </c>
      <c r="E170" s="35">
        <v>6436</v>
      </c>
      <c r="F170" s="35">
        <f t="shared" si="2"/>
        <v>21166</v>
      </c>
      <c r="G170" s="7"/>
    </row>
    <row r="171" spans="1:7" ht="15" customHeight="1">
      <c r="A171" s="37" t="s">
        <v>52</v>
      </c>
      <c r="B171" s="38" t="s">
        <v>12</v>
      </c>
      <c r="C171" s="39" t="s">
        <v>247</v>
      </c>
      <c r="D171" s="35">
        <v>20824</v>
      </c>
      <c r="E171" s="35">
        <v>4386</v>
      </c>
      <c r="F171" s="35">
        <f t="shared" si="2"/>
        <v>16438</v>
      </c>
      <c r="G171" s="7"/>
    </row>
    <row r="172" spans="1:7" ht="15" customHeight="1">
      <c r="A172" s="37" t="s">
        <v>54</v>
      </c>
      <c r="B172" s="38" t="s">
        <v>12</v>
      </c>
      <c r="C172" s="39" t="s">
        <v>248</v>
      </c>
      <c r="D172" s="35">
        <v>6778</v>
      </c>
      <c r="E172" s="35">
        <v>2050</v>
      </c>
      <c r="F172" s="35">
        <f t="shared" si="2"/>
        <v>4728</v>
      </c>
      <c r="G172" s="7"/>
    </row>
    <row r="173" spans="1:7" ht="15" customHeight="1">
      <c r="A173" s="37" t="s">
        <v>249</v>
      </c>
      <c r="B173" s="38" t="s">
        <v>12</v>
      </c>
      <c r="C173" s="39" t="s">
        <v>250</v>
      </c>
      <c r="D173" s="35">
        <v>24584835</v>
      </c>
      <c r="E173" s="35">
        <v>6382446.14</v>
      </c>
      <c r="F173" s="35">
        <f t="shared" si="2"/>
        <v>18202388.86</v>
      </c>
      <c r="G173" s="7"/>
    </row>
    <row r="174" spans="1:7" ht="15" customHeight="1">
      <c r="A174" s="37" t="s">
        <v>251</v>
      </c>
      <c r="B174" s="38" t="s">
        <v>12</v>
      </c>
      <c r="C174" s="39" t="s">
        <v>252</v>
      </c>
      <c r="D174" s="35">
        <v>1011810</v>
      </c>
      <c r="E174" s="35">
        <v>488844.96</v>
      </c>
      <c r="F174" s="35">
        <f t="shared" si="2"/>
        <v>522965.04</v>
      </c>
      <c r="G174" s="7"/>
    </row>
    <row r="175" spans="1:7" ht="15" customHeight="1">
      <c r="A175" s="37" t="s">
        <v>253</v>
      </c>
      <c r="B175" s="38" t="s">
        <v>12</v>
      </c>
      <c r="C175" s="39" t="s">
        <v>254</v>
      </c>
      <c r="D175" s="35">
        <v>1011810</v>
      </c>
      <c r="E175" s="35">
        <v>488844.96</v>
      </c>
      <c r="F175" s="35">
        <f t="shared" si="2"/>
        <v>522965.04</v>
      </c>
      <c r="G175" s="7"/>
    </row>
    <row r="176" spans="1:7" ht="15" customHeight="1">
      <c r="A176" s="37" t="s">
        <v>255</v>
      </c>
      <c r="B176" s="38" t="s">
        <v>12</v>
      </c>
      <c r="C176" s="39" t="s">
        <v>256</v>
      </c>
      <c r="D176" s="35">
        <v>1011810</v>
      </c>
      <c r="E176" s="35">
        <v>488844.96</v>
      </c>
      <c r="F176" s="35">
        <f t="shared" si="2"/>
        <v>522965.04</v>
      </c>
      <c r="G176" s="7"/>
    </row>
    <row r="177" spans="1:7" ht="15" customHeight="1">
      <c r="A177" s="37" t="s">
        <v>257</v>
      </c>
      <c r="B177" s="38" t="s">
        <v>12</v>
      </c>
      <c r="C177" s="39" t="s">
        <v>258</v>
      </c>
      <c r="D177" s="35">
        <v>1011810</v>
      </c>
      <c r="E177" s="35">
        <v>488844.96</v>
      </c>
      <c r="F177" s="35">
        <f t="shared" si="2"/>
        <v>522965.04</v>
      </c>
      <c r="G177" s="7"/>
    </row>
    <row r="178" spans="1:7" ht="15" customHeight="1">
      <c r="A178" s="37" t="s">
        <v>259</v>
      </c>
      <c r="B178" s="38" t="s">
        <v>12</v>
      </c>
      <c r="C178" s="39" t="s">
        <v>260</v>
      </c>
      <c r="D178" s="35">
        <v>2551425</v>
      </c>
      <c r="E178" s="35">
        <v>75466.08</v>
      </c>
      <c r="F178" s="35">
        <f t="shared" si="2"/>
        <v>2475958.92</v>
      </c>
      <c r="G178" s="7"/>
    </row>
    <row r="179" spans="1:7" ht="15" customHeight="1">
      <c r="A179" s="37" t="s">
        <v>253</v>
      </c>
      <c r="B179" s="38" t="s">
        <v>12</v>
      </c>
      <c r="C179" s="39" t="s">
        <v>261</v>
      </c>
      <c r="D179" s="35">
        <v>2551425</v>
      </c>
      <c r="E179" s="35">
        <v>75466.08</v>
      </c>
      <c r="F179" s="35">
        <f t="shared" si="2"/>
        <v>2475958.92</v>
      </c>
      <c r="G179" s="7"/>
    </row>
    <row r="180" spans="1:7" ht="15" customHeight="1">
      <c r="A180" s="37" t="s">
        <v>255</v>
      </c>
      <c r="B180" s="38" t="s">
        <v>12</v>
      </c>
      <c r="C180" s="39" t="s">
        <v>262</v>
      </c>
      <c r="D180" s="35">
        <v>14040</v>
      </c>
      <c r="E180" s="35">
        <v>0</v>
      </c>
      <c r="F180" s="35">
        <f t="shared" si="2"/>
        <v>14040</v>
      </c>
      <c r="G180" s="7"/>
    </row>
    <row r="181" spans="1:7" ht="22.5" customHeight="1">
      <c r="A181" s="37" t="s">
        <v>263</v>
      </c>
      <c r="B181" s="38" t="s">
        <v>12</v>
      </c>
      <c r="C181" s="39" t="s">
        <v>264</v>
      </c>
      <c r="D181" s="35">
        <v>14040</v>
      </c>
      <c r="E181" s="35">
        <v>0</v>
      </c>
      <c r="F181" s="35">
        <f t="shared" si="2"/>
        <v>14040</v>
      </c>
      <c r="G181" s="7"/>
    </row>
    <row r="182" spans="1:7" ht="22.5" customHeight="1">
      <c r="A182" s="37" t="s">
        <v>265</v>
      </c>
      <c r="B182" s="38" t="s">
        <v>12</v>
      </c>
      <c r="C182" s="39" t="s">
        <v>266</v>
      </c>
      <c r="D182" s="35">
        <v>2537385</v>
      </c>
      <c r="E182" s="35">
        <v>75466.08</v>
      </c>
      <c r="F182" s="35">
        <f t="shared" si="2"/>
        <v>2461918.92</v>
      </c>
      <c r="G182" s="7"/>
    </row>
    <row r="183" spans="1:7" ht="22.5" customHeight="1">
      <c r="A183" s="37" t="s">
        <v>267</v>
      </c>
      <c r="B183" s="38" t="s">
        <v>12</v>
      </c>
      <c r="C183" s="39" t="s">
        <v>268</v>
      </c>
      <c r="D183" s="35">
        <v>276000</v>
      </c>
      <c r="E183" s="35">
        <v>8866.08</v>
      </c>
      <c r="F183" s="35">
        <f t="shared" si="2"/>
        <v>267133.92</v>
      </c>
      <c r="G183" s="7"/>
    </row>
    <row r="184" spans="1:7" ht="15" customHeight="1">
      <c r="A184" s="37" t="s">
        <v>269</v>
      </c>
      <c r="B184" s="38" t="s">
        <v>12</v>
      </c>
      <c r="C184" s="39" t="s">
        <v>270</v>
      </c>
      <c r="D184" s="35">
        <v>2110185</v>
      </c>
      <c r="E184" s="35">
        <v>0</v>
      </c>
      <c r="F184" s="35">
        <f t="shared" si="2"/>
        <v>2110185</v>
      </c>
      <c r="G184" s="7"/>
    </row>
    <row r="185" spans="1:7" ht="22.5" customHeight="1">
      <c r="A185" s="37" t="s">
        <v>271</v>
      </c>
      <c r="B185" s="38" t="s">
        <v>12</v>
      </c>
      <c r="C185" s="39" t="s">
        <v>272</v>
      </c>
      <c r="D185" s="35">
        <v>151200</v>
      </c>
      <c r="E185" s="35">
        <v>66600</v>
      </c>
      <c r="F185" s="35">
        <f t="shared" si="2"/>
        <v>84600</v>
      </c>
      <c r="G185" s="7"/>
    </row>
    <row r="186" spans="1:7" ht="15" customHeight="1">
      <c r="A186" s="37" t="s">
        <v>273</v>
      </c>
      <c r="B186" s="38" t="s">
        <v>12</v>
      </c>
      <c r="C186" s="39" t="s">
        <v>274</v>
      </c>
      <c r="D186" s="35">
        <v>20724100</v>
      </c>
      <c r="E186" s="35">
        <v>5735255.1</v>
      </c>
      <c r="F186" s="35">
        <f t="shared" si="2"/>
        <v>14988844.9</v>
      </c>
      <c r="G186" s="7"/>
    </row>
    <row r="187" spans="1:7" ht="15" customHeight="1">
      <c r="A187" s="37" t="s">
        <v>253</v>
      </c>
      <c r="B187" s="38" t="s">
        <v>12</v>
      </c>
      <c r="C187" s="39" t="s">
        <v>275</v>
      </c>
      <c r="D187" s="35">
        <v>15788500</v>
      </c>
      <c r="E187" s="35">
        <v>5735255.1</v>
      </c>
      <c r="F187" s="35">
        <f t="shared" si="2"/>
        <v>10053244.9</v>
      </c>
      <c r="G187" s="7"/>
    </row>
    <row r="188" spans="1:7" ht="15" customHeight="1">
      <c r="A188" s="37" t="s">
        <v>255</v>
      </c>
      <c r="B188" s="38" t="s">
        <v>12</v>
      </c>
      <c r="C188" s="39" t="s">
        <v>276</v>
      </c>
      <c r="D188" s="35">
        <v>7784900</v>
      </c>
      <c r="E188" s="35">
        <v>2722093.01</v>
      </c>
      <c r="F188" s="35">
        <f t="shared" si="2"/>
        <v>5062806.99</v>
      </c>
      <c r="G188" s="7"/>
    </row>
    <row r="189" spans="1:7" ht="22.5" customHeight="1">
      <c r="A189" s="37" t="s">
        <v>263</v>
      </c>
      <c r="B189" s="38" t="s">
        <v>12</v>
      </c>
      <c r="C189" s="39" t="s">
        <v>277</v>
      </c>
      <c r="D189" s="35">
        <v>7784900</v>
      </c>
      <c r="E189" s="35">
        <v>2722093.01</v>
      </c>
      <c r="F189" s="35">
        <f t="shared" si="2"/>
        <v>5062806.99</v>
      </c>
      <c r="G189" s="7"/>
    </row>
    <row r="190" spans="1:7" ht="22.5" customHeight="1">
      <c r="A190" s="37" t="s">
        <v>265</v>
      </c>
      <c r="B190" s="38" t="s">
        <v>12</v>
      </c>
      <c r="C190" s="39" t="s">
        <v>278</v>
      </c>
      <c r="D190" s="35">
        <v>8003600</v>
      </c>
      <c r="E190" s="35">
        <v>3013162.09</v>
      </c>
      <c r="F190" s="35">
        <f t="shared" si="2"/>
        <v>4990437.91</v>
      </c>
      <c r="G190" s="7"/>
    </row>
    <row r="191" spans="1:7" ht="22.5" customHeight="1">
      <c r="A191" s="37" t="s">
        <v>267</v>
      </c>
      <c r="B191" s="38" t="s">
        <v>12</v>
      </c>
      <c r="C191" s="39" t="s">
        <v>279</v>
      </c>
      <c r="D191" s="35">
        <v>7168500</v>
      </c>
      <c r="E191" s="35">
        <v>2736010.57</v>
      </c>
      <c r="F191" s="35">
        <f t="shared" si="2"/>
        <v>4432489.43</v>
      </c>
      <c r="G191" s="7"/>
    </row>
    <row r="192" spans="1:7" ht="22.5" customHeight="1">
      <c r="A192" s="37" t="s">
        <v>271</v>
      </c>
      <c r="B192" s="38" t="s">
        <v>12</v>
      </c>
      <c r="C192" s="39" t="s">
        <v>280</v>
      </c>
      <c r="D192" s="35">
        <v>835100</v>
      </c>
      <c r="E192" s="35">
        <v>277151.52</v>
      </c>
      <c r="F192" s="35">
        <f t="shared" si="2"/>
        <v>557948.48</v>
      </c>
      <c r="G192" s="7"/>
    </row>
    <row r="193" spans="1:7" ht="22.5" customHeight="1">
      <c r="A193" s="37" t="s">
        <v>281</v>
      </c>
      <c r="B193" s="38" t="s">
        <v>12</v>
      </c>
      <c r="C193" s="39" t="s">
        <v>282</v>
      </c>
      <c r="D193" s="35">
        <v>4935600</v>
      </c>
      <c r="E193" s="35">
        <v>0</v>
      </c>
      <c r="F193" s="35">
        <f t="shared" si="2"/>
        <v>4935600</v>
      </c>
      <c r="G193" s="7"/>
    </row>
    <row r="194" spans="1:7" ht="15" customHeight="1">
      <c r="A194" s="37" t="s">
        <v>283</v>
      </c>
      <c r="B194" s="38" t="s">
        <v>12</v>
      </c>
      <c r="C194" s="39" t="s">
        <v>284</v>
      </c>
      <c r="D194" s="35">
        <v>4935600</v>
      </c>
      <c r="E194" s="35">
        <v>0</v>
      </c>
      <c r="F194" s="35">
        <f t="shared" si="2"/>
        <v>4935600</v>
      </c>
      <c r="G194" s="7"/>
    </row>
    <row r="195" spans="1:7" ht="33.75" customHeight="1">
      <c r="A195" s="37" t="s">
        <v>285</v>
      </c>
      <c r="B195" s="38" t="s">
        <v>12</v>
      </c>
      <c r="C195" s="39" t="s">
        <v>286</v>
      </c>
      <c r="D195" s="35">
        <v>4935600</v>
      </c>
      <c r="E195" s="35">
        <v>0</v>
      </c>
      <c r="F195" s="35">
        <f t="shared" si="2"/>
        <v>4935600</v>
      </c>
      <c r="G195" s="7"/>
    </row>
    <row r="196" spans="1:7" ht="15" customHeight="1">
      <c r="A196" s="37" t="s">
        <v>287</v>
      </c>
      <c r="B196" s="38" t="s">
        <v>12</v>
      </c>
      <c r="C196" s="39" t="s">
        <v>288</v>
      </c>
      <c r="D196" s="35">
        <v>297500</v>
      </c>
      <c r="E196" s="35">
        <v>82880</v>
      </c>
      <c r="F196" s="35">
        <f t="shared" si="2"/>
        <v>214620</v>
      </c>
      <c r="G196" s="7"/>
    </row>
    <row r="197" spans="1:7" ht="22.5" customHeight="1">
      <c r="A197" s="37" t="s">
        <v>135</v>
      </c>
      <c r="B197" s="38" t="s">
        <v>12</v>
      </c>
      <c r="C197" s="39" t="s">
        <v>289</v>
      </c>
      <c r="D197" s="35">
        <v>297500</v>
      </c>
      <c r="E197" s="35">
        <v>82880</v>
      </c>
      <c r="F197" s="35">
        <f t="shared" si="2"/>
        <v>214620</v>
      </c>
      <c r="G197" s="7"/>
    </row>
    <row r="198" spans="1:7" ht="22.5" customHeight="1">
      <c r="A198" s="37" t="s">
        <v>290</v>
      </c>
      <c r="B198" s="38" t="s">
        <v>12</v>
      </c>
      <c r="C198" s="39" t="s">
        <v>291</v>
      </c>
      <c r="D198" s="35">
        <v>297500</v>
      </c>
      <c r="E198" s="35">
        <v>82880</v>
      </c>
      <c r="F198" s="35">
        <f t="shared" si="2"/>
        <v>214620</v>
      </c>
      <c r="G198" s="7"/>
    </row>
    <row r="199" spans="1:7" ht="22.5" customHeight="1">
      <c r="A199" s="37" t="s">
        <v>292</v>
      </c>
      <c r="B199" s="38" t="s">
        <v>12</v>
      </c>
      <c r="C199" s="39" t="s">
        <v>293</v>
      </c>
      <c r="D199" s="35">
        <v>297500</v>
      </c>
      <c r="E199" s="35">
        <v>82880</v>
      </c>
      <c r="F199" s="35">
        <f t="shared" si="2"/>
        <v>214620</v>
      </c>
      <c r="G199" s="7"/>
    </row>
    <row r="200" spans="1:7" ht="15" customHeight="1">
      <c r="A200" s="37" t="s">
        <v>294</v>
      </c>
      <c r="B200" s="38" t="s">
        <v>12</v>
      </c>
      <c r="C200" s="39" t="s">
        <v>295</v>
      </c>
      <c r="D200" s="35">
        <v>5921875.65</v>
      </c>
      <c r="E200" s="35">
        <v>2752486.03</v>
      </c>
      <c r="F200" s="35">
        <f aca="true" t="shared" si="3" ref="F200:F225">SUM(D200-E200)</f>
        <v>3169389.6200000006</v>
      </c>
      <c r="G200" s="7"/>
    </row>
    <row r="201" spans="1:7" ht="15" customHeight="1">
      <c r="A201" s="37" t="s">
        <v>296</v>
      </c>
      <c r="B201" s="38" t="s">
        <v>12</v>
      </c>
      <c r="C201" s="39" t="s">
        <v>297</v>
      </c>
      <c r="D201" s="35">
        <v>5197408</v>
      </c>
      <c r="E201" s="35">
        <v>2311457.84</v>
      </c>
      <c r="F201" s="35">
        <f t="shared" si="3"/>
        <v>2885950.16</v>
      </c>
      <c r="G201" s="7"/>
    </row>
    <row r="202" spans="1:7" ht="22.5" customHeight="1">
      <c r="A202" s="37" t="s">
        <v>32</v>
      </c>
      <c r="B202" s="38" t="s">
        <v>12</v>
      </c>
      <c r="C202" s="39" t="s">
        <v>298</v>
      </c>
      <c r="D202" s="35">
        <v>200000</v>
      </c>
      <c r="E202" s="35">
        <v>113825.4</v>
      </c>
      <c r="F202" s="35">
        <f t="shared" si="3"/>
        <v>86174.6</v>
      </c>
      <c r="G202" s="7"/>
    </row>
    <row r="203" spans="1:7" ht="22.5" customHeight="1">
      <c r="A203" s="37" t="s">
        <v>34</v>
      </c>
      <c r="B203" s="38" t="s">
        <v>12</v>
      </c>
      <c r="C203" s="39" t="s">
        <v>299</v>
      </c>
      <c r="D203" s="35">
        <v>200000</v>
      </c>
      <c r="E203" s="35">
        <v>113825.4</v>
      </c>
      <c r="F203" s="35">
        <f t="shared" si="3"/>
        <v>86174.6</v>
      </c>
      <c r="G203" s="7"/>
    </row>
    <row r="204" spans="1:7" ht="22.5" customHeight="1">
      <c r="A204" s="37" t="s">
        <v>36</v>
      </c>
      <c r="B204" s="38" t="s">
        <v>12</v>
      </c>
      <c r="C204" s="39" t="s">
        <v>300</v>
      </c>
      <c r="D204" s="35">
        <v>200000</v>
      </c>
      <c r="E204" s="35">
        <v>113825.4</v>
      </c>
      <c r="F204" s="35">
        <f t="shared" si="3"/>
        <v>86174.6</v>
      </c>
      <c r="G204" s="7"/>
    </row>
    <row r="205" spans="1:7" ht="22.5" customHeight="1">
      <c r="A205" s="37" t="s">
        <v>135</v>
      </c>
      <c r="B205" s="38" t="s">
        <v>12</v>
      </c>
      <c r="C205" s="39" t="s">
        <v>301</v>
      </c>
      <c r="D205" s="35">
        <v>4997408</v>
      </c>
      <c r="E205" s="35">
        <v>2197632.44</v>
      </c>
      <c r="F205" s="35">
        <f t="shared" si="3"/>
        <v>2799775.56</v>
      </c>
      <c r="G205" s="7"/>
    </row>
    <row r="206" spans="1:7" ht="15" customHeight="1">
      <c r="A206" s="37" t="s">
        <v>137</v>
      </c>
      <c r="B206" s="38" t="s">
        <v>12</v>
      </c>
      <c r="C206" s="39" t="s">
        <v>302</v>
      </c>
      <c r="D206" s="35">
        <v>4997408</v>
      </c>
      <c r="E206" s="35">
        <v>2197632.44</v>
      </c>
      <c r="F206" s="35">
        <f t="shared" si="3"/>
        <v>2799775.56</v>
      </c>
      <c r="G206" s="7"/>
    </row>
    <row r="207" spans="1:7" ht="45" customHeight="1">
      <c r="A207" s="37" t="s">
        <v>139</v>
      </c>
      <c r="B207" s="38" t="s">
        <v>12</v>
      </c>
      <c r="C207" s="39" t="s">
        <v>303</v>
      </c>
      <c r="D207" s="35">
        <v>4997408</v>
      </c>
      <c r="E207" s="35">
        <v>2197632.44</v>
      </c>
      <c r="F207" s="35">
        <f t="shared" si="3"/>
        <v>2799775.56</v>
      </c>
      <c r="G207" s="7"/>
    </row>
    <row r="208" spans="1:7" ht="15" customHeight="1">
      <c r="A208" s="37" t="s">
        <v>304</v>
      </c>
      <c r="B208" s="38" t="s">
        <v>12</v>
      </c>
      <c r="C208" s="39" t="s">
        <v>305</v>
      </c>
      <c r="D208" s="35">
        <v>724467.65</v>
      </c>
      <c r="E208" s="35">
        <v>441028.19</v>
      </c>
      <c r="F208" s="35">
        <f t="shared" si="3"/>
        <v>283439.46</v>
      </c>
      <c r="G208" s="7"/>
    </row>
    <row r="209" spans="1:7" ht="45" customHeight="1">
      <c r="A209" s="37" t="s">
        <v>16</v>
      </c>
      <c r="B209" s="38" t="s">
        <v>12</v>
      </c>
      <c r="C209" s="39" t="s">
        <v>306</v>
      </c>
      <c r="D209" s="35">
        <v>721044.78</v>
      </c>
      <c r="E209" s="35">
        <v>437605.32</v>
      </c>
      <c r="F209" s="35">
        <f t="shared" si="3"/>
        <v>283439.46</v>
      </c>
      <c r="G209" s="7"/>
    </row>
    <row r="210" spans="1:7" ht="22.5" customHeight="1">
      <c r="A210" s="37" t="s">
        <v>18</v>
      </c>
      <c r="B210" s="38" t="s">
        <v>12</v>
      </c>
      <c r="C210" s="39" t="s">
        <v>307</v>
      </c>
      <c r="D210" s="35">
        <v>721044.78</v>
      </c>
      <c r="E210" s="35">
        <v>437605.32</v>
      </c>
      <c r="F210" s="35">
        <f t="shared" si="3"/>
        <v>283439.46</v>
      </c>
      <c r="G210" s="7"/>
    </row>
    <row r="211" spans="1:7" ht="15" customHeight="1">
      <c r="A211" s="37" t="s">
        <v>20</v>
      </c>
      <c r="B211" s="38" t="s">
        <v>12</v>
      </c>
      <c r="C211" s="39" t="s">
        <v>308</v>
      </c>
      <c r="D211" s="35">
        <v>600215.78</v>
      </c>
      <c r="E211" s="35">
        <v>378990.89</v>
      </c>
      <c r="F211" s="35">
        <f t="shared" si="3"/>
        <v>221224.89</v>
      </c>
      <c r="G211" s="7"/>
    </row>
    <row r="212" spans="1:7" ht="22.5" customHeight="1">
      <c r="A212" s="37" t="s">
        <v>29</v>
      </c>
      <c r="B212" s="38" t="s">
        <v>12</v>
      </c>
      <c r="C212" s="39" t="s">
        <v>309</v>
      </c>
      <c r="D212" s="35">
        <v>50</v>
      </c>
      <c r="E212" s="35">
        <v>50</v>
      </c>
      <c r="F212" s="35">
        <f t="shared" si="3"/>
        <v>0</v>
      </c>
      <c r="G212" s="7"/>
    </row>
    <row r="213" spans="1:7" ht="33.75" customHeight="1">
      <c r="A213" s="37" t="s">
        <v>22</v>
      </c>
      <c r="B213" s="38" t="s">
        <v>12</v>
      </c>
      <c r="C213" s="39" t="s">
        <v>310</v>
      </c>
      <c r="D213" s="35">
        <v>120779</v>
      </c>
      <c r="E213" s="35">
        <v>58564.43</v>
      </c>
      <c r="F213" s="35">
        <f t="shared" si="3"/>
        <v>62214.57</v>
      </c>
      <c r="G213" s="7"/>
    </row>
    <row r="214" spans="1:7" ht="22.5" customHeight="1">
      <c r="A214" s="37" t="s">
        <v>32</v>
      </c>
      <c r="B214" s="38" t="s">
        <v>12</v>
      </c>
      <c r="C214" s="39" t="s">
        <v>311</v>
      </c>
      <c r="D214" s="35">
        <v>2290.87</v>
      </c>
      <c r="E214" s="35">
        <v>2290.87</v>
      </c>
      <c r="F214" s="35">
        <f t="shared" si="3"/>
        <v>0</v>
      </c>
      <c r="G214" s="7"/>
    </row>
    <row r="215" spans="1:7" ht="22.5" customHeight="1">
      <c r="A215" s="37" t="s">
        <v>34</v>
      </c>
      <c r="B215" s="38" t="s">
        <v>12</v>
      </c>
      <c r="C215" s="39" t="s">
        <v>312</v>
      </c>
      <c r="D215" s="35">
        <v>2290.87</v>
      </c>
      <c r="E215" s="35">
        <v>2290.87</v>
      </c>
      <c r="F215" s="35">
        <f t="shared" si="3"/>
        <v>0</v>
      </c>
      <c r="G215" s="7"/>
    </row>
    <row r="216" spans="1:7" ht="22.5" customHeight="1">
      <c r="A216" s="37" t="s">
        <v>36</v>
      </c>
      <c r="B216" s="38" t="s">
        <v>12</v>
      </c>
      <c r="C216" s="39" t="s">
        <v>313</v>
      </c>
      <c r="D216" s="35">
        <v>2290.87</v>
      </c>
      <c r="E216" s="35">
        <v>2290.87</v>
      </c>
      <c r="F216" s="35">
        <f t="shared" si="3"/>
        <v>0</v>
      </c>
      <c r="G216" s="7"/>
    </row>
    <row r="217" spans="1:7" ht="15" customHeight="1">
      <c r="A217" s="37" t="s">
        <v>48</v>
      </c>
      <c r="B217" s="38" t="s">
        <v>12</v>
      </c>
      <c r="C217" s="39" t="s">
        <v>314</v>
      </c>
      <c r="D217" s="35">
        <v>1132</v>
      </c>
      <c r="E217" s="35">
        <v>1132</v>
      </c>
      <c r="F217" s="35">
        <f t="shared" si="3"/>
        <v>0</v>
      </c>
      <c r="G217" s="7"/>
    </row>
    <row r="218" spans="1:7" ht="15" customHeight="1">
      <c r="A218" s="37" t="s">
        <v>50</v>
      </c>
      <c r="B218" s="38" t="s">
        <v>12</v>
      </c>
      <c r="C218" s="39" t="s">
        <v>315</v>
      </c>
      <c r="D218" s="35">
        <v>1132</v>
      </c>
      <c r="E218" s="35">
        <v>1132</v>
      </c>
      <c r="F218" s="35">
        <f t="shared" si="3"/>
        <v>0</v>
      </c>
      <c r="G218" s="7"/>
    </row>
    <row r="219" spans="1:7" ht="15" customHeight="1">
      <c r="A219" s="37" t="s">
        <v>52</v>
      </c>
      <c r="B219" s="38" t="s">
        <v>12</v>
      </c>
      <c r="C219" s="39" t="s">
        <v>316</v>
      </c>
      <c r="D219" s="35">
        <v>532</v>
      </c>
      <c r="E219" s="35">
        <v>532</v>
      </c>
      <c r="F219" s="35">
        <f t="shared" si="3"/>
        <v>0</v>
      </c>
      <c r="G219" s="7"/>
    </row>
    <row r="220" spans="1:7" ht="15" customHeight="1">
      <c r="A220" s="37" t="s">
        <v>54</v>
      </c>
      <c r="B220" s="38" t="s">
        <v>12</v>
      </c>
      <c r="C220" s="39" t="s">
        <v>317</v>
      </c>
      <c r="D220" s="35">
        <v>600</v>
      </c>
      <c r="E220" s="35">
        <v>600</v>
      </c>
      <c r="F220" s="35">
        <f t="shared" si="3"/>
        <v>0</v>
      </c>
      <c r="G220" s="7"/>
    </row>
    <row r="221" spans="1:7" ht="22.5" customHeight="1">
      <c r="A221" s="37" t="s">
        <v>318</v>
      </c>
      <c r="B221" s="38" t="s">
        <v>12</v>
      </c>
      <c r="C221" s="39" t="s">
        <v>319</v>
      </c>
      <c r="D221" s="35">
        <v>13742.25</v>
      </c>
      <c r="E221" s="35">
        <v>0</v>
      </c>
      <c r="F221" s="35">
        <f t="shared" si="3"/>
        <v>13742.25</v>
      </c>
      <c r="G221" s="7"/>
    </row>
    <row r="222" spans="1:7" ht="22.5" customHeight="1">
      <c r="A222" s="37" t="s">
        <v>321</v>
      </c>
      <c r="B222" s="38" t="s">
        <v>12</v>
      </c>
      <c r="C222" s="39" t="s">
        <v>322</v>
      </c>
      <c r="D222" s="35">
        <v>13742.25</v>
      </c>
      <c r="E222" s="35">
        <v>0</v>
      </c>
      <c r="F222" s="35">
        <f t="shared" si="3"/>
        <v>13742.25</v>
      </c>
      <c r="G222" s="7"/>
    </row>
    <row r="223" spans="1:7" ht="15" customHeight="1">
      <c r="A223" s="37" t="s">
        <v>323</v>
      </c>
      <c r="B223" s="38" t="s">
        <v>12</v>
      </c>
      <c r="C223" s="39" t="s">
        <v>324</v>
      </c>
      <c r="D223" s="35">
        <v>13742.25</v>
      </c>
      <c r="E223" s="35">
        <v>0</v>
      </c>
      <c r="F223" s="35">
        <f t="shared" si="3"/>
        <v>13742.25</v>
      </c>
      <c r="G223" s="7"/>
    </row>
    <row r="224" spans="1:7" ht="15" customHeight="1" thickBot="1">
      <c r="A224" s="37" t="s">
        <v>325</v>
      </c>
      <c r="B224" s="38" t="s">
        <v>12</v>
      </c>
      <c r="C224" s="39" t="s">
        <v>326</v>
      </c>
      <c r="D224" s="35">
        <v>13742.25</v>
      </c>
      <c r="E224" s="35">
        <v>0</v>
      </c>
      <c r="F224" s="35">
        <f t="shared" si="3"/>
        <v>13742.25</v>
      </c>
      <c r="G224" s="7"/>
    </row>
    <row r="225" spans="1:7" ht="12.75" customHeight="1" thickBot="1">
      <c r="A225" s="40"/>
      <c r="B225" s="41"/>
      <c r="C225" s="41"/>
      <c r="D225" s="41"/>
      <c r="E225" s="41"/>
      <c r="F225" s="35"/>
      <c r="G225" s="3"/>
    </row>
    <row r="226" spans="1:7" ht="54.75" customHeight="1" thickBot="1">
      <c r="A226" s="42" t="s">
        <v>327</v>
      </c>
      <c r="B226" s="43">
        <v>450</v>
      </c>
      <c r="C226" s="44" t="s">
        <v>382</v>
      </c>
      <c r="D226" s="45">
        <v>-20350000</v>
      </c>
      <c r="E226" s="45">
        <v>33777689.35</v>
      </c>
      <c r="F226" s="45" t="s">
        <v>383</v>
      </c>
      <c r="G226" s="7"/>
    </row>
    <row r="227" spans="1:7" ht="12.75" customHeight="1">
      <c r="A227" s="3"/>
      <c r="B227" s="46"/>
      <c r="C227" s="46"/>
      <c r="D227" s="46"/>
      <c r="E227" s="46"/>
      <c r="F227" s="46"/>
      <c r="G227" s="3"/>
    </row>
    <row r="228" spans="1:7" ht="15" hidden="1">
      <c r="A228" s="8"/>
      <c r="B228" s="8"/>
      <c r="C228" s="8"/>
      <c r="D228" s="25"/>
      <c r="E228" s="25"/>
      <c r="F228" s="25"/>
      <c r="G228" s="3" t="s">
        <v>6</v>
      </c>
    </row>
  </sheetData>
  <sheetProtection/>
  <mergeCells count="4">
    <mergeCell ref="A4:A5"/>
    <mergeCell ref="B4:B5"/>
    <mergeCell ref="C4:C5"/>
    <mergeCell ref="E4: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3">
      <selection activeCell="A31" sqref="A31"/>
    </sheetView>
  </sheetViews>
  <sheetFormatPr defaultColWidth="9.140625" defaultRowHeight="15"/>
  <cols>
    <col min="1" max="1" width="45.28125" style="1" customWidth="1"/>
    <col min="2" max="2" width="5.00390625" style="1" customWidth="1"/>
    <col min="3" max="3" width="21.8515625" style="1" customWidth="1"/>
    <col min="4" max="4" width="15.421875" style="1" customWidth="1"/>
    <col min="5" max="5" width="13.7109375" style="1" customWidth="1"/>
    <col min="6" max="6" width="14.28125" style="1" customWidth="1"/>
    <col min="7" max="7" width="9.7109375" style="1" customWidth="1"/>
    <col min="8" max="16384" width="9.140625" style="1" customWidth="1"/>
  </cols>
  <sheetData>
    <row r="1" spans="1:7" ht="10.5" customHeight="1">
      <c r="A1" s="26"/>
      <c r="B1" s="48"/>
      <c r="C1" s="27"/>
      <c r="D1" s="28"/>
      <c r="E1" s="3"/>
      <c r="F1" s="3"/>
      <c r="G1" s="3"/>
    </row>
    <row r="2" spans="1:7" ht="13.5" customHeight="1">
      <c r="A2" s="91" t="s">
        <v>328</v>
      </c>
      <c r="B2" s="92"/>
      <c r="C2" s="92"/>
      <c r="D2" s="9"/>
      <c r="E2" s="3"/>
      <c r="F2" s="3"/>
      <c r="G2" s="3"/>
    </row>
    <row r="3" spans="1:7" ht="13.5" customHeight="1">
      <c r="A3" s="49"/>
      <c r="B3" s="50"/>
      <c r="C3" s="31"/>
      <c r="D3" s="30"/>
      <c r="E3" s="32"/>
      <c r="F3" s="32"/>
      <c r="G3" s="3"/>
    </row>
    <row r="4" spans="1:7" ht="11.25" customHeight="1">
      <c r="A4" s="89" t="s">
        <v>369</v>
      </c>
      <c r="B4" s="89" t="s">
        <v>370</v>
      </c>
      <c r="C4" s="89" t="s">
        <v>329</v>
      </c>
      <c r="D4" s="59"/>
      <c r="E4" s="88"/>
      <c r="F4" s="88"/>
      <c r="G4" s="5"/>
    </row>
    <row r="5" spans="1:7" ht="138" customHeight="1">
      <c r="A5" s="90"/>
      <c r="B5" s="90"/>
      <c r="C5" s="90"/>
      <c r="D5" s="60" t="s">
        <v>372</v>
      </c>
      <c r="E5" s="60" t="s">
        <v>373</v>
      </c>
      <c r="F5" s="60" t="s">
        <v>320</v>
      </c>
      <c r="G5" s="5"/>
    </row>
    <row r="6" spans="1:7" ht="11.25" customHeight="1" thickBot="1">
      <c r="A6" s="11" t="s">
        <v>374</v>
      </c>
      <c r="B6" s="11" t="s">
        <v>375</v>
      </c>
      <c r="C6" s="11" t="s">
        <v>376</v>
      </c>
      <c r="D6" s="12" t="s">
        <v>377</v>
      </c>
      <c r="E6" s="93" t="s">
        <v>378</v>
      </c>
      <c r="F6" s="93" t="s">
        <v>379</v>
      </c>
      <c r="G6" s="5"/>
    </row>
    <row r="7" spans="1:7" ht="38.25" customHeight="1">
      <c r="A7" s="33" t="s">
        <v>330</v>
      </c>
      <c r="B7" s="14" t="s">
        <v>331</v>
      </c>
      <c r="C7" s="15" t="s">
        <v>382</v>
      </c>
      <c r="D7" s="16">
        <v>20350000</v>
      </c>
      <c r="E7" s="16">
        <v>-33777689.35</v>
      </c>
      <c r="F7" s="16">
        <f>SUM(D7-E7)</f>
        <v>54127689.35</v>
      </c>
      <c r="G7" s="7"/>
    </row>
    <row r="8" spans="1:7" ht="19.5" customHeight="1">
      <c r="A8" s="51" t="s">
        <v>332</v>
      </c>
      <c r="B8" s="18"/>
      <c r="C8" s="19"/>
      <c r="D8" s="19"/>
      <c r="E8" s="52"/>
      <c r="F8" s="16">
        <f aca="true" t="shared" si="0" ref="F8:F18">SUM(D8-E8)</f>
        <v>0</v>
      </c>
      <c r="G8" s="7"/>
    </row>
    <row r="9" spans="1:7" ht="24.75" customHeight="1">
      <c r="A9" s="53" t="s">
        <v>333</v>
      </c>
      <c r="B9" s="54" t="s">
        <v>334</v>
      </c>
      <c r="C9" s="39" t="s">
        <v>382</v>
      </c>
      <c r="D9" s="35">
        <v>20350000</v>
      </c>
      <c r="E9" s="35">
        <v>0</v>
      </c>
      <c r="F9" s="16">
        <f t="shared" si="0"/>
        <v>20350000</v>
      </c>
      <c r="G9" s="7"/>
    </row>
    <row r="10" spans="1:7" ht="12.75" customHeight="1">
      <c r="A10" s="55" t="s">
        <v>335</v>
      </c>
      <c r="B10" s="18"/>
      <c r="C10" s="19"/>
      <c r="D10" s="19"/>
      <c r="E10" s="96"/>
      <c r="F10" s="16"/>
      <c r="G10" s="7"/>
    </row>
    <row r="11" spans="1:7" ht="22.5" customHeight="1">
      <c r="A11" s="56" t="s">
        <v>336</v>
      </c>
      <c r="B11" s="57" t="s">
        <v>334</v>
      </c>
      <c r="C11" s="58" t="s">
        <v>337</v>
      </c>
      <c r="D11" s="35">
        <v>20350000</v>
      </c>
      <c r="E11" s="35">
        <v>0</v>
      </c>
      <c r="F11" s="16">
        <f t="shared" si="0"/>
        <v>20350000</v>
      </c>
      <c r="G11" s="7"/>
    </row>
    <row r="12" spans="1:7" ht="22.5" customHeight="1">
      <c r="A12" s="56" t="s">
        <v>338</v>
      </c>
      <c r="B12" s="57" t="s">
        <v>334</v>
      </c>
      <c r="C12" s="58" t="s">
        <v>339</v>
      </c>
      <c r="D12" s="35">
        <v>20350000</v>
      </c>
      <c r="E12" s="35">
        <v>0</v>
      </c>
      <c r="F12" s="16">
        <f t="shared" si="0"/>
        <v>20350000</v>
      </c>
      <c r="G12" s="7"/>
    </row>
    <row r="13" spans="1:7" ht="33.75" customHeight="1">
      <c r="A13" s="56" t="s">
        <v>340</v>
      </c>
      <c r="B13" s="57" t="s">
        <v>334</v>
      </c>
      <c r="C13" s="58" t="s">
        <v>341</v>
      </c>
      <c r="D13" s="35">
        <v>20350000</v>
      </c>
      <c r="E13" s="35">
        <v>0</v>
      </c>
      <c r="F13" s="16">
        <f t="shared" si="0"/>
        <v>20350000</v>
      </c>
      <c r="G13" s="7"/>
    </row>
    <row r="14" spans="1:7" ht="24.75" customHeight="1">
      <c r="A14" s="53" t="s">
        <v>342</v>
      </c>
      <c r="B14" s="54" t="s">
        <v>343</v>
      </c>
      <c r="C14" s="39" t="s">
        <v>382</v>
      </c>
      <c r="D14" s="35">
        <v>0</v>
      </c>
      <c r="E14" s="35">
        <v>0</v>
      </c>
      <c r="F14" s="16">
        <f t="shared" si="0"/>
        <v>0</v>
      </c>
      <c r="G14" s="7"/>
    </row>
    <row r="15" spans="1:7" ht="15" customHeight="1">
      <c r="A15" s="55" t="s">
        <v>335</v>
      </c>
      <c r="B15" s="18"/>
      <c r="C15" s="19"/>
      <c r="D15" s="19"/>
      <c r="E15" s="19"/>
      <c r="F15" s="16">
        <f t="shared" si="0"/>
        <v>0</v>
      </c>
      <c r="G15" s="7"/>
    </row>
    <row r="16" spans="1:7" ht="24.75" customHeight="1">
      <c r="A16" s="53" t="s">
        <v>344</v>
      </c>
      <c r="B16" s="54" t="s">
        <v>345</v>
      </c>
      <c r="C16" s="39" t="s">
        <v>382</v>
      </c>
      <c r="D16" s="35">
        <v>0</v>
      </c>
      <c r="E16" s="35">
        <v>-33777689.35</v>
      </c>
      <c r="F16" s="16">
        <f t="shared" si="0"/>
        <v>33777689.35</v>
      </c>
      <c r="G16" s="7"/>
    </row>
    <row r="17" spans="1:7" ht="22.5" customHeight="1">
      <c r="A17" s="56" t="s">
        <v>346</v>
      </c>
      <c r="B17" s="57" t="s">
        <v>345</v>
      </c>
      <c r="C17" s="58" t="s">
        <v>347</v>
      </c>
      <c r="D17" s="35">
        <v>0</v>
      </c>
      <c r="E17" s="35">
        <v>-33777689.35</v>
      </c>
      <c r="F17" s="16">
        <f t="shared" si="0"/>
        <v>33777689.35</v>
      </c>
      <c r="G17" s="7"/>
    </row>
    <row r="18" spans="1:7" ht="24.75" customHeight="1">
      <c r="A18" s="53" t="s">
        <v>348</v>
      </c>
      <c r="B18" s="54" t="s">
        <v>349</v>
      </c>
      <c r="C18" s="39" t="s">
        <v>382</v>
      </c>
      <c r="D18" s="35">
        <v>-471956605</v>
      </c>
      <c r="E18" s="35">
        <v>-213734057.13</v>
      </c>
      <c r="F18" s="94" t="s">
        <v>382</v>
      </c>
      <c r="G18" s="7"/>
    </row>
    <row r="19" spans="1:7" ht="15" customHeight="1">
      <c r="A19" s="56" t="s">
        <v>350</v>
      </c>
      <c r="B19" s="57" t="s">
        <v>349</v>
      </c>
      <c r="C19" s="58" t="s">
        <v>351</v>
      </c>
      <c r="D19" s="35">
        <v>-471956605</v>
      </c>
      <c r="E19" s="35">
        <v>-213734057.13</v>
      </c>
      <c r="F19" s="95" t="s">
        <v>382</v>
      </c>
      <c r="G19" s="7"/>
    </row>
    <row r="20" spans="1:7" ht="22.5" customHeight="1">
      <c r="A20" s="56" t="s">
        <v>352</v>
      </c>
      <c r="B20" s="57" t="s">
        <v>349</v>
      </c>
      <c r="C20" s="58" t="s">
        <v>353</v>
      </c>
      <c r="D20" s="35">
        <v>-471956605</v>
      </c>
      <c r="E20" s="35">
        <v>-213734057.13</v>
      </c>
      <c r="F20" s="95" t="s">
        <v>382</v>
      </c>
      <c r="G20" s="7"/>
    </row>
    <row r="21" spans="1:7" ht="22.5" customHeight="1">
      <c r="A21" s="56" t="s">
        <v>354</v>
      </c>
      <c r="B21" s="57" t="s">
        <v>349</v>
      </c>
      <c r="C21" s="58" t="s">
        <v>355</v>
      </c>
      <c r="D21" s="35">
        <v>-471956605</v>
      </c>
      <c r="E21" s="35">
        <v>-213734057.13</v>
      </c>
      <c r="F21" s="95" t="s">
        <v>382</v>
      </c>
      <c r="G21" s="7"/>
    </row>
    <row r="22" spans="1:7" ht="24.75" customHeight="1">
      <c r="A22" s="53" t="s">
        <v>356</v>
      </c>
      <c r="B22" s="54" t="s">
        <v>357</v>
      </c>
      <c r="C22" s="39" t="s">
        <v>382</v>
      </c>
      <c r="D22" s="35">
        <v>485983777</v>
      </c>
      <c r="E22" s="35">
        <v>179956367.78</v>
      </c>
      <c r="F22" s="95" t="s">
        <v>382</v>
      </c>
      <c r="G22" s="7"/>
    </row>
    <row r="23" spans="1:7" ht="15" customHeight="1">
      <c r="A23" s="56" t="s">
        <v>358</v>
      </c>
      <c r="B23" s="57" t="s">
        <v>357</v>
      </c>
      <c r="C23" s="58" t="s">
        <v>359</v>
      </c>
      <c r="D23" s="35">
        <v>485983777</v>
      </c>
      <c r="E23" s="35">
        <v>179956367.78</v>
      </c>
      <c r="F23" s="95" t="s">
        <v>382</v>
      </c>
      <c r="G23" s="7"/>
    </row>
    <row r="24" spans="1:7" ht="22.5" customHeight="1">
      <c r="A24" s="56" t="s">
        <v>360</v>
      </c>
      <c r="B24" s="57" t="s">
        <v>357</v>
      </c>
      <c r="C24" s="58" t="s">
        <v>361</v>
      </c>
      <c r="D24" s="35">
        <v>485983777</v>
      </c>
      <c r="E24" s="35">
        <v>179956367.78</v>
      </c>
      <c r="F24" s="95" t="s">
        <v>382</v>
      </c>
      <c r="G24" s="7"/>
    </row>
    <row r="25" spans="1:7" ht="22.5" customHeight="1" thickBot="1">
      <c r="A25" s="56" t="s">
        <v>362</v>
      </c>
      <c r="B25" s="57" t="s">
        <v>357</v>
      </c>
      <c r="C25" s="58" t="s">
        <v>363</v>
      </c>
      <c r="D25" s="35">
        <v>485983777</v>
      </c>
      <c r="E25" s="35">
        <v>179956367.78</v>
      </c>
      <c r="F25" s="95" t="s">
        <v>382</v>
      </c>
      <c r="G25" s="7"/>
    </row>
    <row r="26" spans="1:7" ht="12.75" customHeight="1">
      <c r="A26" s="47"/>
      <c r="B26" s="46"/>
      <c r="C26" s="46"/>
      <c r="D26" s="46"/>
      <c r="E26" s="46"/>
      <c r="F26" s="46"/>
      <c r="G26" s="3"/>
    </row>
    <row r="27" spans="1:7" ht="15" hidden="1">
      <c r="A27" s="8"/>
      <c r="B27" s="8"/>
      <c r="C27" s="8"/>
      <c r="D27" s="25"/>
      <c r="E27" s="25"/>
      <c r="F27" s="25"/>
      <c r="G27" s="3" t="s">
        <v>6</v>
      </c>
    </row>
    <row r="28" ht="15">
      <c r="A28" s="1" t="s">
        <v>81</v>
      </c>
    </row>
    <row r="30" ht="15">
      <c r="A30" s="1" t="s">
        <v>82</v>
      </c>
    </row>
  </sheetData>
  <sheetProtection/>
  <mergeCells count="5">
    <mergeCell ref="A2:C2"/>
    <mergeCell ref="A4:A5"/>
    <mergeCell ref="B4:B5"/>
    <mergeCell ref="C4:C5"/>
    <mergeCell ref="E4: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BUHFIN\Демидова</dc:creator>
  <cp:keywords/>
  <dc:description/>
  <cp:lastModifiedBy>Демидова С.К.</cp:lastModifiedBy>
  <dcterms:created xsi:type="dcterms:W3CDTF">2017-06-21T09:19:16Z</dcterms:created>
  <dcterms:modified xsi:type="dcterms:W3CDTF">2017-06-21T10:08:01Z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Settings\Демидова\Local Settings\Application Data\Кейсистемс\Свод-СМАРТ\ReportManager\0503317M_2.xlsx</vt:lpwstr>
  </property>
  <property fmtid="{D5CDD505-2E9C-101B-9397-08002B2CF9AE}" pid="3" name="Report Name">
    <vt:lpwstr>C__Documents and Settings_Демидова_Local Settings_Application Data_Кейсистемс_Свод-СМАРТ_ReportManager_0503317M_2.xlsx</vt:lpwstr>
  </property>
</Properties>
</file>