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<sst xmlns="http://schemas.openxmlformats.org/spreadsheetml/2006/main" count="107" uniqueCount="107">
  <si>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</si>
  <si>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</si>
  <si>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</si>
  <si>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</si>
  <si>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</si>
  <si>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</si>
  <si>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</si>
  <si>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</si>
  <si>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</si>
  <si>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</si>
  <si>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</si>
  <si>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</si>
  <si>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</si>
  <si>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</si>
  <si>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</si>
  <si>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</si>
  <si>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</si>
  <si>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</si>
  <si>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</si>
  <si>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</si>
  <si>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</si>
  <si>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</si>
  <si>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</si>
  <si>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</si>
  <si>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</si>
  <si>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</si>
  <si>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</si>
  <si>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</si>
  <si>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</si>
  <si>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</si>
  <si>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</si>
  <si>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</si>
  <si>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</si>
  <si>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</si>
  <si>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</si>
  <si>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</si>
  <si>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</si>
  <si>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</si>
  <si>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</si>
  <si>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</si>
  <si>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</si>
  <si>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</si>
  <si>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</si>
  <si>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</si>
  <si>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</si>
  <si>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</si>
  <si>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</si>
  <si>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</si>
  <si>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</si>
  <si>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</si>
  <si>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</si>
  <si>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</si>
  <si>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</si>
  <si>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</si>
  <si>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</si>
  <si>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</si>
  <si>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</si>
  <si>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</si>
  <si>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</si>
  <si>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</si>
  <si>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</si>
  <si>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</si>
  <si>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</si>
  <si>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</si>
  <si>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</si>
  <si>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</si>
  <si>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</si>
  <si>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</si>
  <si>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</si>
  <si>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</si>
  <si>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</si>
  <si>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</si>
  <si>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</si>
  <si>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</si>
  <si>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</si>
  <si>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</si>
  <si>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</si>
  <si>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</si>
  <si>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</si>
  <si>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</si>
  <si>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</si>
  <si>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</si>
  <si>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</si>
  <si>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</si>
  <si>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</si>
  <si>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</si>
  <si>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</si>
  <si>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</si>
  <si>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</si>
  <si>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</si>
  <si>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</si>
  <si>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</si>
  <si>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</si>
  <si>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</si>
  <si>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</si>
  <si>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</si>
  <si>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</si>
  <si>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</si>
  <si>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</si>
  <si>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</si>
  <si>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</si>
  <si>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</si>
  <si>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</si>
  <si>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№6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от   №
</t>
  </si>
  <si>
    <t xml:space="preserve">местного бюджета ,  за исключением  безвозмездных поступлений, на 2018год                          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</si>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</sst>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5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Times New Roman"/>
      <family val="1"/>
    </font>
    <font>
      <sz val="8"/>
      <color theme="1" tint="0.24998000264167786"/>
      <name val="Times New Roman"/>
      <family val="1"/>
    </font>
    <font>
      <sz val="8"/>
      <color theme="1" tint="0.24998000264167786"/>
      <name val="Arial"/>
      <family val="2"/>
    </font>
    <font>
      <b/>
      <sz val="11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justify"/>
    </xf>
    <xf numFmtId="2" fontId="47" fillId="0" borderId="0" xfId="0" applyNumberFormat="1" applyFont="1" applyAlignment="1">
      <alignment vertical="justify"/>
    </xf>
    <xf numFmtId="0" fontId="48" fillId="0" borderId="10" xfId="0" applyFont="1" applyBorder="1" applyAlignment="1">
      <alignment horizontal="center" vertical="justify" wrapText="1"/>
    </xf>
    <xf numFmtId="0" fontId="48" fillId="0" borderId="11" xfId="0" applyFont="1" applyBorder="1" applyAlignment="1">
      <alignment horizontal="center" vertical="justify" wrapText="1"/>
    </xf>
    <xf numFmtId="0" fontId="49" fillId="0" borderId="12" xfId="0" applyNumberFormat="1" applyFont="1" applyBorder="1" applyAlignment="1">
      <alignment horizontal="center" vertical="justify"/>
    </xf>
    <xf numFmtId="0" fontId="50" fillId="0" borderId="10" xfId="0" applyFont="1" applyBorder="1" applyAlignment="1">
      <alignment horizontal="justify" vertical="justify" wrapText="1"/>
    </xf>
    <xf numFmtId="0" fontId="50" fillId="0" borderId="0" xfId="0" applyFont="1" applyAlignment="1">
      <alignment horizontal="justify" vertical="justify" wrapText="1"/>
    </xf>
    <xf numFmtId="4" fontId="51" fillId="0" borderId="12" xfId="0" applyNumberFormat="1" applyFont="1" applyBorder="1" applyAlignment="1">
      <alignment horizontal="right" vertical="top" wrapText="1"/>
    </xf>
    <xf numFmtId="0" fontId="50" fillId="0" borderId="13" xfId="0" applyFont="1" applyBorder="1" applyAlignment="1">
      <alignment horizontal="justify" vertical="justify" wrapText="1"/>
    </xf>
    <xf numFmtId="0" fontId="50" fillId="0" borderId="14" xfId="0" applyFont="1" applyBorder="1" applyAlignment="1">
      <alignment horizontal="justify" vertical="justify" wrapText="1"/>
    </xf>
    <xf numFmtId="0" fontId="47" fillId="0" borderId="13" xfId="0" applyFont="1" applyBorder="1" applyAlignment="1">
      <alignment horizontal="justify" vertical="justify" wrapText="1"/>
    </xf>
    <xf numFmtId="0" fontId="47" fillId="0" borderId="14" xfId="0" applyFont="1" applyBorder="1" applyAlignment="1">
      <alignment horizontal="justify" vertical="justify" wrapText="1"/>
    </xf>
    <xf numFmtId="4" fontId="47" fillId="0" borderId="12" xfId="0" applyNumberFormat="1" applyFont="1" applyBorder="1" applyAlignment="1">
      <alignment horizontal="right" vertical="top" wrapText="1"/>
    </xf>
    <xf numFmtId="0" fontId="51" fillId="0" borderId="15" xfId="0" applyFont="1" applyBorder="1" applyAlignment="1">
      <alignment horizontal="justify" vertical="justify" wrapText="1"/>
    </xf>
    <xf numFmtId="0" fontId="47" fillId="0" borderId="15" xfId="0" applyFont="1" applyBorder="1" applyAlignment="1">
      <alignment horizontal="justify" vertical="justify" wrapText="1"/>
    </xf>
    <xf numFmtId="0" fontId="50" fillId="0" borderId="11" xfId="0" applyFont="1" applyBorder="1" applyAlignment="1">
      <alignment horizontal="justify" vertical="justify" wrapText="1"/>
    </xf>
    <xf numFmtId="0" fontId="47" fillId="0" borderId="16" xfId="0" applyFont="1" applyBorder="1" applyAlignment="1">
      <alignment horizontal="justify" vertical="justify" wrapText="1"/>
    </xf>
    <xf numFmtId="0" fontId="47" fillId="0" borderId="17" xfId="0" applyFont="1" applyBorder="1" applyAlignment="1">
      <alignment horizontal="justify" vertical="justify" wrapText="1"/>
    </xf>
    <xf numFmtId="0" fontId="51" fillId="0" borderId="18" xfId="0" applyFont="1" applyBorder="1" applyAlignment="1">
      <alignment horizontal="justify" vertical="justify" wrapText="1"/>
    </xf>
    <xf numFmtId="0" fontId="50" fillId="0" borderId="18" xfId="0" applyFont="1" applyBorder="1" applyAlignment="1">
      <alignment horizontal="justify" vertical="justify" wrapText="1"/>
    </xf>
    <xf numFmtId="0" fontId="47" fillId="0" borderId="14" xfId="0" applyFont="1" applyBorder="1" applyAlignment="1">
      <alignment vertical="top" wrapText="1"/>
    </xf>
    <xf numFmtId="0" fontId="51" fillId="0" borderId="14" xfId="0" applyFont="1" applyBorder="1" applyAlignment="1">
      <alignment horizontal="justify" vertical="justify" wrapText="1"/>
    </xf>
    <xf numFmtId="0" fontId="51" fillId="0" borderId="19" xfId="0" applyFont="1" applyBorder="1" applyAlignment="1">
      <alignment horizontal="justify" vertical="justify" wrapText="1"/>
    </xf>
    <xf numFmtId="0" fontId="51" fillId="0" borderId="0" xfId="0" applyFont="1" applyBorder="1" applyAlignment="1">
      <alignment horizontal="justify" vertical="justify" wrapText="1"/>
    </xf>
    <xf numFmtId="0" fontId="47" fillId="0" borderId="15" xfId="0" applyFont="1" applyFill="1" applyBorder="1" applyAlignment="1">
      <alignment vertical="top"/>
    </xf>
    <xf numFmtId="0" fontId="47" fillId="0" borderId="14" xfId="0" applyFont="1" applyFill="1" applyBorder="1" applyAlignment="1">
      <alignment vertical="top" wrapText="1"/>
    </xf>
    <xf numFmtId="0" fontId="51" fillId="0" borderId="16" xfId="0" applyFont="1" applyBorder="1" applyAlignment="1">
      <alignment horizontal="justify" vertical="justify" wrapText="1"/>
    </xf>
    <xf numFmtId="0" fontId="51" fillId="0" borderId="17" xfId="0" applyFont="1" applyBorder="1" applyAlignment="1">
      <alignment horizontal="justify" vertical="justify" wrapText="1"/>
    </xf>
    <xf numFmtId="0" fontId="47" fillId="0" borderId="0" xfId="0" applyFont="1" applyBorder="1" applyAlignment="1">
      <alignment horizontal="justify" vertical="justify" wrapText="1"/>
    </xf>
    <xf numFmtId="0" fontId="47" fillId="0" borderId="18" xfId="0" applyFont="1" applyBorder="1" applyAlignment="1">
      <alignment horizontal="justify" vertical="justify" wrapText="1"/>
    </xf>
    <xf numFmtId="0" fontId="47" fillId="0" borderId="20" xfId="0" applyFont="1" applyBorder="1" applyAlignment="1">
      <alignment vertical="top" wrapText="1"/>
    </xf>
    <xf numFmtId="0" fontId="50" fillId="0" borderId="17" xfId="0" applyFont="1" applyBorder="1" applyAlignment="1">
      <alignment horizontal="justify" vertical="justify" wrapText="1"/>
    </xf>
    <xf numFmtId="0" fontId="47" fillId="0" borderId="16" xfId="0" applyFont="1" applyFill="1" applyBorder="1" applyAlignment="1">
      <alignment horizontal="justify" vertical="justify" wrapText="1"/>
    </xf>
    <xf numFmtId="0" fontId="47" fillId="0" borderId="17" xfId="0" applyFont="1" applyFill="1" applyBorder="1" applyAlignment="1">
      <alignment horizontal="justify" vertical="justify" wrapText="1"/>
    </xf>
    <xf numFmtId="0" fontId="47" fillId="0" borderId="19" xfId="0" applyFont="1" applyBorder="1" applyAlignment="1">
      <alignment horizontal="justify" vertical="justify" wrapText="1"/>
    </xf>
    <xf numFmtId="0" fontId="47" fillId="0" borderId="0" xfId="0" applyFont="1" applyAlignment="1">
      <alignment vertical="top" wrapText="1"/>
    </xf>
    <xf numFmtId="4" fontId="47" fillId="0" borderId="21" xfId="0" applyNumberFormat="1" applyFont="1" applyBorder="1" applyAlignment="1">
      <alignment horizontal="right" vertical="top" wrapText="1"/>
    </xf>
    <xf numFmtId="0" fontId="47" fillId="0" borderId="12" xfId="0" applyFont="1" applyBorder="1" applyAlignment="1">
      <alignment horizontal="justify" vertical="justify" wrapText="1"/>
    </xf>
    <xf numFmtId="0" fontId="47" fillId="0" borderId="18" xfId="0" applyFont="1" applyBorder="1" applyAlignment="1">
      <alignment vertical="top" wrapText="1"/>
    </xf>
    <xf numFmtId="4" fontId="47" fillId="0" borderId="22" xfId="0" applyNumberFormat="1" applyFont="1" applyBorder="1" applyAlignment="1">
      <alignment horizontal="right" vertical="top" wrapText="1"/>
    </xf>
    <xf numFmtId="0" fontId="47" fillId="0" borderId="0" xfId="0" applyFont="1" applyFill="1" applyAlignment="1">
      <alignment vertical="top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 vertical="justify"/>
    </xf>
    <xf numFmtId="0" fontId="46" fillId="0" borderId="0" xfId="0" applyFont="1" applyAlignment="1">
      <alignment vertical="justify"/>
    </xf>
    <xf numFmtId="2" fontId="51" fillId="0" borderId="12" xfId="0" applyNumberFormat="1" applyFont="1" applyBorder="1" applyAlignment="1">
      <alignment horizontal="center" vertical="justify"/>
    </xf>
    <xf numFmtId="0" fontId="51" fillId="0" borderId="13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justify" wrapText="1"/>
    </xf>
    <xf numFmtId="0" fontId="51" fillId="0" borderId="19" xfId="0" applyFont="1" applyBorder="1" applyAlignment="1">
      <alignment horizontal="center" vertical="justify" wrapText="1"/>
    </xf>
    <xf numFmtId="0" fontId="51" fillId="0" borderId="16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3" customWidth="1"/>
    <col min="5" max="5" width="14.28125" style="0" bestFit="1" customWidth="1"/>
  </cols>
  <sheetData>
    <row r="1" spans="1:3" ht="58.5" customHeight="1">
      <c r="A1" s="45" t="s">
        <v>103</v>
      </c>
      <c r="B1" s="46"/>
      <c r="C1" s="46"/>
    </row>
    <row r="2" spans="1:3" ht="15" customHeight="1">
      <c r="A2" s="48"/>
      <c r="B2" s="48"/>
      <c r="C2" s="48"/>
    </row>
    <row r="3" spans="1:3" ht="15">
      <c r="A3" s="47" t="s">
        <v>22</v>
      </c>
      <c r="B3" s="47"/>
      <c r="C3" s="47"/>
    </row>
    <row r="4" spans="1:3" ht="18" customHeight="1">
      <c r="A4" s="47" t="s">
        <v>104</v>
      </c>
      <c r="B4" s="47"/>
      <c r="C4" s="47"/>
    </row>
    <row r="5" spans="1:3" ht="16.5" customHeight="1" thickBot="1">
      <c r="A5" s="4"/>
      <c r="B5" s="4"/>
      <c r="C5" s="5" t="s">
        <v>79</v>
      </c>
    </row>
    <row r="6" spans="1:3" ht="12.75" customHeight="1">
      <c r="A6" s="53" t="s">
        <v>24</v>
      </c>
      <c r="B6" s="50" t="s">
        <v>25</v>
      </c>
      <c r="C6" s="49" t="s">
        <v>26</v>
      </c>
    </row>
    <row r="7" spans="1:3" ht="18" customHeight="1" thickBot="1">
      <c r="A7" s="54"/>
      <c r="B7" s="51"/>
      <c r="C7" s="49"/>
    </row>
    <row r="8" spans="1:3" ht="6" customHeight="1" hidden="1" thickBot="1">
      <c r="A8" s="55"/>
      <c r="B8" s="52"/>
      <c r="C8" s="49"/>
    </row>
    <row r="9" spans="1:3" ht="18" customHeight="1" thickBot="1">
      <c r="A9" s="6">
        <v>1</v>
      </c>
      <c r="B9" s="7">
        <v>2</v>
      </c>
      <c r="C9" s="8">
        <v>3</v>
      </c>
    </row>
    <row r="10" spans="1:5" ht="27.75" thickBot="1">
      <c r="A10" s="9" t="s">
        <v>27</v>
      </c>
      <c r="B10" s="10" t="s">
        <v>17</v>
      </c>
      <c r="C10" s="11">
        <f>C11+C13+C15+C20+C27+C30+C38+C40+C44+C47+C58</f>
        <v>260768214</v>
      </c>
      <c r="E10" s="2"/>
    </row>
    <row r="11" spans="1:3" ht="15.75" thickBot="1">
      <c r="A11" s="12" t="s">
        <v>28</v>
      </c>
      <c r="B11" s="13" t="s">
        <v>0</v>
      </c>
      <c r="C11" s="11">
        <f>C12</f>
        <v>203579000</v>
      </c>
    </row>
    <row r="12" spans="1:3" ht="15.75" thickBot="1">
      <c r="A12" s="14" t="s">
        <v>29</v>
      </c>
      <c r="B12" s="15" t="s">
        <v>30</v>
      </c>
      <c r="C12" s="16">
        <v>203579000</v>
      </c>
    </row>
    <row r="13" spans="1:3" ht="55.5" thickBot="1">
      <c r="A13" s="17" t="s">
        <v>33</v>
      </c>
      <c r="B13" s="13" t="s">
        <v>23</v>
      </c>
      <c r="C13" s="11">
        <f>C14</f>
        <v>1632314</v>
      </c>
    </row>
    <row r="14" spans="1:3" ht="47.25" thickBot="1">
      <c r="A14" s="18" t="s">
        <v>34</v>
      </c>
      <c r="B14" s="15" t="s">
        <v>63</v>
      </c>
      <c r="C14" s="16">
        <v>1632314</v>
      </c>
    </row>
    <row r="15" spans="1:3" ht="15.75" thickBot="1">
      <c r="A15" s="17" t="s">
        <v>35</v>
      </c>
      <c r="B15" s="19" t="s">
        <v>1</v>
      </c>
      <c r="C15" s="11">
        <f>C16+C17+C18+C19</f>
        <v>18127700</v>
      </c>
    </row>
    <row r="16" spans="1:3" ht="34.5" customHeight="1" thickBot="1">
      <c r="A16" s="20" t="s">
        <v>97</v>
      </c>
      <c r="B16" s="21" t="s">
        <v>98</v>
      </c>
      <c r="C16" s="16">
        <v>7014700</v>
      </c>
    </row>
    <row r="17" spans="1:3" ht="31.5" thickBot="1">
      <c r="A17" s="20" t="s">
        <v>72</v>
      </c>
      <c r="B17" s="21" t="s">
        <v>2</v>
      </c>
      <c r="C17" s="16">
        <v>9636900</v>
      </c>
    </row>
    <row r="18" spans="1:3" ht="15.75" thickBot="1">
      <c r="A18" s="20" t="s">
        <v>73</v>
      </c>
      <c r="B18" s="21" t="s">
        <v>64</v>
      </c>
      <c r="C18" s="16">
        <v>1000</v>
      </c>
    </row>
    <row r="19" spans="1:3" ht="33.75" customHeight="1" thickBot="1">
      <c r="A19" s="20" t="s">
        <v>36</v>
      </c>
      <c r="B19" s="21" t="s">
        <v>31</v>
      </c>
      <c r="C19" s="16">
        <v>1475100</v>
      </c>
    </row>
    <row r="20" spans="1:3" ht="15.75" thickBot="1">
      <c r="A20" s="22" t="s">
        <v>37</v>
      </c>
      <c r="B20" s="23" t="s">
        <v>3</v>
      </c>
      <c r="C20" s="11">
        <f>C21+C23+C24</f>
        <v>11816000</v>
      </c>
    </row>
    <row r="21" spans="1:3" ht="15.75" thickBot="1">
      <c r="A21" s="22" t="s">
        <v>88</v>
      </c>
      <c r="B21" s="22" t="s">
        <v>32</v>
      </c>
      <c r="C21" s="11">
        <f>C22</f>
        <v>2437900</v>
      </c>
    </row>
    <row r="22" spans="1:3" ht="78" thickBot="1">
      <c r="A22" s="18" t="s">
        <v>87</v>
      </c>
      <c r="B22" s="24" t="s">
        <v>89</v>
      </c>
      <c r="C22" s="16">
        <v>2437900</v>
      </c>
    </row>
    <row r="23" spans="1:3" ht="15.75" thickBot="1">
      <c r="A23" s="25" t="s">
        <v>65</v>
      </c>
      <c r="B23" s="25" t="s">
        <v>66</v>
      </c>
      <c r="C23" s="11">
        <v>84000</v>
      </c>
    </row>
    <row r="24" spans="1:3" ht="15.75" thickBot="1">
      <c r="A24" s="26" t="s">
        <v>38</v>
      </c>
      <c r="B24" s="27" t="s">
        <v>4</v>
      </c>
      <c r="C24" s="11">
        <f>C25+C26</f>
        <v>9294100</v>
      </c>
    </row>
    <row r="25" spans="1:3" ht="68.25" customHeight="1" thickBot="1">
      <c r="A25" s="28" t="s">
        <v>83</v>
      </c>
      <c r="B25" s="29" t="s">
        <v>84</v>
      </c>
      <c r="C25" s="16">
        <v>7963100</v>
      </c>
    </row>
    <row r="26" spans="1:3" ht="63" thickBot="1">
      <c r="A26" s="28" t="s">
        <v>81</v>
      </c>
      <c r="B26" s="29" t="s">
        <v>82</v>
      </c>
      <c r="C26" s="16">
        <v>1331000</v>
      </c>
    </row>
    <row r="27" spans="1:3" ht="15.75" thickBot="1">
      <c r="A27" s="26" t="s">
        <v>39</v>
      </c>
      <c r="B27" s="23" t="s">
        <v>76</v>
      </c>
      <c r="C27" s="11">
        <f>C28+C29</f>
        <v>2551000</v>
      </c>
    </row>
    <row r="28" spans="1:3" ht="47.25" thickBot="1">
      <c r="A28" s="18" t="s">
        <v>74</v>
      </c>
      <c r="B28" s="21" t="s">
        <v>75</v>
      </c>
      <c r="C28" s="16">
        <v>2521000</v>
      </c>
    </row>
    <row r="29" spans="1:3" ht="47.25" thickBot="1">
      <c r="A29" s="20" t="s">
        <v>67</v>
      </c>
      <c r="B29" s="21" t="s">
        <v>68</v>
      </c>
      <c r="C29" s="16">
        <v>30000</v>
      </c>
    </row>
    <row r="30" spans="1:5" ht="55.5" thickBot="1">
      <c r="A30" s="30" t="s">
        <v>40</v>
      </c>
      <c r="B30" s="13" t="s">
        <v>5</v>
      </c>
      <c r="C30" s="11">
        <f>C31+C36</f>
        <v>16797000</v>
      </c>
      <c r="E30" s="1"/>
    </row>
    <row r="31" spans="1:3" ht="174.75" customHeight="1" thickBot="1">
      <c r="A31" s="30" t="s">
        <v>41</v>
      </c>
      <c r="B31" s="31" t="s">
        <v>105</v>
      </c>
      <c r="C31" s="11">
        <f>C32+C33+C34+C35</f>
        <v>13884000</v>
      </c>
    </row>
    <row r="32" spans="1:3" ht="125.25" thickBot="1">
      <c r="A32" s="20" t="s">
        <v>42</v>
      </c>
      <c r="B32" s="21" t="s">
        <v>6</v>
      </c>
      <c r="C32" s="16">
        <v>6029000</v>
      </c>
    </row>
    <row r="33" spans="1:3" ht="125.25" thickBot="1">
      <c r="A33" s="20" t="s">
        <v>43</v>
      </c>
      <c r="B33" s="21" t="s">
        <v>18</v>
      </c>
      <c r="C33" s="16">
        <v>1315000</v>
      </c>
    </row>
    <row r="34" spans="1:3" ht="93.75" thickBot="1">
      <c r="A34" s="20" t="s">
        <v>44</v>
      </c>
      <c r="B34" s="32" t="s">
        <v>19</v>
      </c>
      <c r="C34" s="16">
        <v>190000</v>
      </c>
    </row>
    <row r="35" spans="1:3" ht="47.25" thickBot="1">
      <c r="A35" s="33" t="s">
        <v>96</v>
      </c>
      <c r="B35" s="34" t="s">
        <v>93</v>
      </c>
      <c r="C35" s="16">
        <v>6350000</v>
      </c>
    </row>
    <row r="36" spans="1:3" ht="141" thickBot="1">
      <c r="A36" s="30" t="s">
        <v>45</v>
      </c>
      <c r="B36" s="31" t="s">
        <v>20</v>
      </c>
      <c r="C36" s="11">
        <f>C37</f>
        <v>2913000</v>
      </c>
    </row>
    <row r="37" spans="1:3" ht="125.25" thickBot="1">
      <c r="A37" s="20" t="s">
        <v>46</v>
      </c>
      <c r="B37" s="21" t="s">
        <v>21</v>
      </c>
      <c r="C37" s="16">
        <v>2913000</v>
      </c>
    </row>
    <row r="38" spans="1:3" ht="27.75" thickBot="1">
      <c r="A38" s="30" t="s">
        <v>47</v>
      </c>
      <c r="B38" s="35" t="s">
        <v>7</v>
      </c>
      <c r="C38" s="11">
        <f>C39</f>
        <v>842400</v>
      </c>
    </row>
    <row r="39" spans="1:3" ht="31.5" thickBot="1">
      <c r="A39" s="20" t="s">
        <v>48</v>
      </c>
      <c r="B39" s="21" t="s">
        <v>8</v>
      </c>
      <c r="C39" s="16">
        <v>842400</v>
      </c>
    </row>
    <row r="40" spans="1:3" ht="42" thickBot="1">
      <c r="A40" s="30" t="s">
        <v>49</v>
      </c>
      <c r="B40" s="35" t="s">
        <v>80</v>
      </c>
      <c r="C40" s="11">
        <f>C41+C42+C43</f>
        <v>108700</v>
      </c>
    </row>
    <row r="41" spans="1:3" ht="67.5" customHeight="1" thickBot="1">
      <c r="A41" s="20" t="s">
        <v>50</v>
      </c>
      <c r="B41" s="21" t="s">
        <v>90</v>
      </c>
      <c r="C41" s="16">
        <v>70700</v>
      </c>
    </row>
    <row r="42" spans="1:3" ht="47.25" thickBot="1">
      <c r="A42" s="20" t="s">
        <v>51</v>
      </c>
      <c r="B42" s="21" t="s">
        <v>10</v>
      </c>
      <c r="C42" s="16">
        <v>0</v>
      </c>
    </row>
    <row r="43" spans="1:3" ht="33.75" customHeight="1" thickBot="1">
      <c r="A43" s="20" t="s">
        <v>52</v>
      </c>
      <c r="B43" s="21" t="s">
        <v>9</v>
      </c>
      <c r="C43" s="16">
        <v>38000</v>
      </c>
    </row>
    <row r="44" spans="1:3" ht="47.25" thickBot="1">
      <c r="A44" s="30" t="s">
        <v>53</v>
      </c>
      <c r="B44" s="31" t="s">
        <v>11</v>
      </c>
      <c r="C44" s="11">
        <f>C45+C46</f>
        <v>3893400</v>
      </c>
    </row>
    <row r="45" spans="1:3" ht="141" thickBot="1">
      <c r="A45" s="20" t="s">
        <v>54</v>
      </c>
      <c r="B45" s="21" t="s">
        <v>106</v>
      </c>
      <c r="C45" s="16">
        <v>1040000</v>
      </c>
    </row>
    <row r="46" spans="1:3" ht="78" thickBot="1">
      <c r="A46" s="36" t="s">
        <v>55</v>
      </c>
      <c r="B46" s="37" t="s">
        <v>12</v>
      </c>
      <c r="C46" s="16">
        <v>2853400</v>
      </c>
    </row>
    <row r="47" spans="1:3" ht="27.75" customHeight="1" thickBot="1">
      <c r="A47" s="30" t="s">
        <v>56</v>
      </c>
      <c r="B47" s="35" t="s">
        <v>78</v>
      </c>
      <c r="C47" s="11">
        <f>C48+C49+C50+C51+C52+C53+C54+C55+C56+C57</f>
        <v>598700</v>
      </c>
    </row>
    <row r="48" spans="1:3" ht="109.5" thickBot="1">
      <c r="A48" s="20" t="s">
        <v>57</v>
      </c>
      <c r="B48" s="21" t="s">
        <v>92</v>
      </c>
      <c r="C48" s="16">
        <v>42000</v>
      </c>
    </row>
    <row r="49" spans="1:3" ht="93">
      <c r="A49" s="38" t="s">
        <v>94</v>
      </c>
      <c r="B49" s="39" t="s">
        <v>95</v>
      </c>
      <c r="C49" s="40">
        <v>7000</v>
      </c>
    </row>
    <row r="50" spans="1:3" ht="93">
      <c r="A50" s="41" t="s">
        <v>58</v>
      </c>
      <c r="B50" s="41" t="s">
        <v>91</v>
      </c>
      <c r="C50" s="16">
        <v>30000</v>
      </c>
    </row>
    <row r="51" spans="1:3" ht="78" thickBot="1">
      <c r="A51" s="20" t="s">
        <v>99</v>
      </c>
      <c r="B51" s="42" t="s">
        <v>100</v>
      </c>
      <c r="C51" s="43">
        <v>9500</v>
      </c>
    </row>
    <row r="52" spans="1:3" ht="31.5" customHeight="1" thickBot="1">
      <c r="A52" s="20" t="s">
        <v>70</v>
      </c>
      <c r="B52" s="21" t="s">
        <v>71</v>
      </c>
      <c r="C52" s="16">
        <v>0</v>
      </c>
    </row>
    <row r="53" spans="1:3" ht="93.75" thickBot="1">
      <c r="A53" s="20" t="s">
        <v>59</v>
      </c>
      <c r="B53" s="21" t="s">
        <v>13</v>
      </c>
      <c r="C53" s="16">
        <v>7500</v>
      </c>
    </row>
    <row r="54" spans="1:3" ht="96" customHeight="1" thickBot="1">
      <c r="A54" s="20" t="s">
        <v>69</v>
      </c>
      <c r="B54" s="24" t="s">
        <v>77</v>
      </c>
      <c r="C54" s="16">
        <v>79000</v>
      </c>
    </row>
    <row r="55" spans="1:3" ht="87" customHeight="1" thickBot="1">
      <c r="A55" s="36" t="s">
        <v>85</v>
      </c>
      <c r="B55" s="44" t="s">
        <v>86</v>
      </c>
      <c r="C55" s="16">
        <v>280900</v>
      </c>
    </row>
    <row r="56" spans="1:3" ht="63" thickBot="1">
      <c r="A56" s="20" t="s">
        <v>60</v>
      </c>
      <c r="B56" s="15" t="s">
        <v>14</v>
      </c>
      <c r="C56" s="16">
        <v>142800</v>
      </c>
    </row>
    <row r="57" spans="1:3" ht="63" thickBot="1">
      <c r="A57" s="20" t="s">
        <v>101</v>
      </c>
      <c r="B57" s="21" t="s">
        <v>102</v>
      </c>
      <c r="C57" s="16">
        <v>0</v>
      </c>
    </row>
    <row r="58" spans="1:3" ht="15.75" thickBot="1">
      <c r="A58" s="17" t="s">
        <v>61</v>
      </c>
      <c r="B58" s="35" t="s">
        <v>15</v>
      </c>
      <c r="C58" s="11">
        <f>C59</f>
        <v>822000</v>
      </c>
    </row>
    <row r="59" spans="1:3" ht="33" customHeight="1" thickBot="1">
      <c r="A59" s="20" t="s">
        <v>62</v>
      </c>
      <c r="B59" s="21" t="s">
        <v>16</v>
      </c>
      <c r="C59" s="16">
        <v>822000</v>
      </c>
    </row>
  </sheetData>
  <sheetProtection/>
  <mergeCells count="7">
    <mergeCell ref="A1:C1"/>
    <mergeCell ref="A3:C3"/>
    <mergeCell ref="A2:C2"/>
    <mergeCell ref="C6:C8"/>
    <mergeCell ref="B6:B8"/>
    <mergeCell ref="A6:A8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2017-08-09T12:40:58Z</cp:lastPrinted>
  <dcterms:created xsi:type="dcterms:W3CDTF">1996-10-08T23:32:33Z</dcterms:created>
  <dcterms:modified xsi:type="dcterms:W3CDTF">2017-11-17T08:17:18Z</dcterms:modified>
  <cp:category/>
  <cp:version/>
  <cp:contentType/>
  <cp:contentStatus/>
</cp:coreProperties>
</file>