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<sst xmlns="http://schemas.openxmlformats.org/spreadsheetml/2006/main" count="2362" uniqueCount="740">
  <si>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</si>
  <si>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</si>
  <si>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</si>
  <si>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</si>
  <si>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</si>
  <si>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</si>
  <si>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</si>
  <si>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</si>
  <si>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</si>
  <si>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</si>
  <si>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</si>
  <si>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</si>
  <si>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</si>
  <si>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</si>
  <si>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</si>
  <si>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</si>
  <si>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</si>
  <si>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</si>
  <si>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</si>
  <si>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</si>
  <si>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</si>
  <si>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</si>
  <si>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</si>
  <si>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</si>
  <si>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</si>
  <si>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</si>
  <si>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</si>
  <si>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</si>
  <si>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</si>
  <si>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</si>
  <si>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</si>
  <si>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</si>
  <si>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</si>
  <si>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</si>
  <si>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</si>
  <si>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</si>
  <si>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</si>
  <si>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</si>
  <si>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</si>
  <si>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</si>
  <si>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</si>
  <si>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</si>
  <si>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</si>
  <si>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</si>
  <si>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</si>
  <si>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</si>
  <si>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</si>
  <si>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</si>
  <si>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</si>
  <si>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</si>
  <si>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</si>
  <si>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</si>
  <si>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</si>
  <si>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</si>
  <si>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</si>
  <si>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</si>
  <si>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</si>
  <si>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</si>
  <si>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</si>
  <si>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ОТЧЕТ ОБ ИСПОЛНЕНИИ БЮДЖЕТА</t>
  </si>
  <si>
    <t>КОДЫ</t>
  </si>
  <si>
    <t>Форма по ОКУД</t>
  </si>
  <si>
    <t>0503117</t>
  </si>
  <si>
    <t>на 1 сентября 2016 г.</t>
  </si>
  <si>
    <t>Дата</t>
  </si>
  <si>
    <t>01.09.2016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</si>
  <si>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</si>
  <si>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</si>
  <si>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</si>
  <si>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</si>
  <si>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</si>
  <si>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</si>
  <si>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</si>
  <si>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</si>
  <si>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</si>
  <si>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</si>
  <si>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</si>
  <si>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</si>
  <si>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</si>
  <si>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</si>
  <si>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</si>
  <si>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</si>
  <si>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</si>
  <si>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</si>
  <si>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</si>
  <si>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</si>
  <si>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</si>
  <si>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</si>
  <si>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</si>
  <si>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</si>
  <si>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</si>
  <si>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</si>
  <si>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</si>
  <si>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</si>
  <si>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</si>
  <si>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</si>
  <si>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</si>
  <si>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</si>
  <si>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</si>
  <si>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</si>
  <si>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</si>
  <si>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</si>
  <si>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</si>
  <si>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</si>
  <si>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</si>
  <si>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</si>
  <si>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</si>
  <si>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</si>
  <si>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</si>
  <si>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</si>
  <si>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</si>
  <si>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</si>
  <si>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</si>
  <si>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</si>
  <si>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</si>
  <si>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</si>
  <si>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</si>
  <si>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</si>
  <si>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</si>
  <si>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</si>
  <si>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</si>
  <si>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</si>
  <si>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</si>
  <si>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</si>
  <si>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</si>
  <si>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</si>
  <si>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</si>
  <si>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</si>
  <si>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</si>
  <si>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</si>
  <si>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</si>
  <si>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</si>
  <si>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</si>
  <si>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</si>
  <si>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</si>
  <si>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</si>
  <si>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</si>
  <si>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</si>
  <si>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</si>
  <si>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</si>
  <si>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</si>
  <si>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</si>
  <si>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</si>
  <si>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</si>
  <si>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</si>
  <si>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</si>
  <si>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</si>
  <si>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</si>
  <si>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</si>
  <si>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</si>
  <si>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</si>
  <si>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</si>
  <si>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</si>
  <si>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</si>
  <si>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</si>
  <si>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</si>
  <si>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</si>
  <si>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</si>
  <si>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</si>
  <si>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</si>
  <si>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</si>
  <si>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</si>
  <si>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</si>
  <si>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</si>
  <si>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</si>
  <si>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</si>
  <si>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</si>
  <si>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</si>
  <si>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</si>
  <si>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</si>
  <si>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</si>
  <si>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</si>
  <si>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</si>
  <si>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</si>
  <si>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</si>
  <si>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</si>
  <si>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</si>
  <si>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</si>
  <si>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</si>
  <si>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</si>
  <si>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</si>
  <si>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</si>
  <si>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</si>
  <si>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</si>
  <si>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</si>
  <si>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</si>
  <si>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</si>
  <si>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</si>
  <si>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</si>
  <si>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</si>
  <si>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</si>
  <si>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</si>
  <si>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</si>
  <si>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</si>
  <si>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</si>
  <si>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</si>
  <si>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</si>
  <si>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</si>
  <si>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</si>
  <si>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</si>
  <si>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</si>
  <si>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</si>
  <si>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</si>
  <si>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</si>
  <si>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</si>
  <si>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</si>
  <si>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</si>
  <si>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</si>
  <si>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</si>
  <si>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</si>
  <si>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</si>
  <si>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</si>
  <si>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</si>
  <si>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</si>
  <si>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</si>
  <si>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</si>
  <si>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</si>
  <si>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</si>
  <si>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</si>
  <si>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</si>
  <si>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</si>
  <si>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</si>
  <si>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</si>
  <si>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</si>
  <si>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</si>
  <si>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</si>
  <si>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</si>
  <si>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</si>
  <si>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</si>
  <si>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</si>
  <si>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</si>
  <si>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</si>
  <si>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</si>
  <si>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</si>
  <si>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</si>
  <si>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</si>
  <si>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</si>
  <si>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</si>
  <si>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</si>
  <si>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</si>
  <si>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</si>
  <si>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</si>
  <si>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</si>
  <si>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</si>
  <si>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</si>
  <si>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</si>
  <si>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</si>
  <si>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</si>
  <si>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</si>
  <si>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</si>
  <si>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</si>
  <si>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</si>
  <si>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</si>
  <si>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</si>
  <si>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</si>
  <si>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</si>
  <si>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</si>
  <si>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</si>
  <si>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</si>
  <si>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</si>
  <si>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</si>
  <si>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</si>
  <si>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</si>
  <si>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</si>
  <si>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</si>
  <si>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</si>
  <si>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</si>
  <si>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</si>
  <si>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</si>
  <si>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</si>
  <si>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</si>
  <si>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</si>
  <si>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</si>
  <si>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</si>
  <si>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</si>
  <si>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</si>
  <si>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</si>
  <si>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</si>
  <si>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</si>
  <si>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</si>
  <si>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</si>
  <si>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</si>
  <si>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</si>
  <si>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</si>
  <si>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</si>
  <si>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</si>
  <si>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</si>
  <si>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</si>
  <si>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</si>
  <si>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</si>
  <si>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</si>
  <si>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</si>
  <si>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</si>
  <si>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</si>
  <si>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</si>
  <si>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</si>
  <si>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</si>
  <si>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</si>
  <si>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</si>
  <si>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</si>
  <si>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</si>
  <si>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</si>
  <si>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</si>
  <si>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</si>
  <si>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</si>
  <si>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</si>
  <si>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</si>
  <si>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</si>
  <si>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</si>
  <si>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</si>
  <si>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</si>
  <si>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</si>
  <si>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</si>
  <si>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</si>
  <si>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</si>
  <si>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</si>
  <si>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</si>
  <si>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</si>
  <si>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</si>
  <si>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</si>
  <si>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</si>
  <si>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</si>
  <si>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</si>
  <si>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</si>
  <si>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</si>
  <si>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</si>
  <si>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</si>
  <si>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</si>
  <si>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</si>
  <si>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</si>
  <si>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</si>
  <si>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</si>
  <si>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</si>
  <si>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</si>
  <si>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</si>
  <si>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</si>
  <si>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</si>
  <si>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</si>
  <si>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</si>
  <si>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</si>
  <si>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</si>
  <si>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</si>
  <si>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</si>
  <si>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</si>
  <si>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</si>
  <si>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</si>
  <si>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</si>
  <si>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</si>
  <si>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</si>
  <si>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</si>
  <si>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</si>
  <si>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</si>
  <si>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</si>
  <si>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>Неисполненные назначения</t>
  </si>
  <si>
    <t>исполнено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</si>
  <si>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</si>
  <si>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</si>
  <si>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</si>
  <si>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</si>
  <si>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</si>
  <si>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</si>
  <si>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</si>
  <si>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</si>
  <si>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</si>
  <si>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</si>
  <si>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</si>
  <si>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</si>
  <si>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</si>
  <si>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000 1105 0000000000 853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</si>
  <si>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</si>
  <si>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</si>
  <si>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</si>
  <si>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</si>
  <si>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</si>
  <si>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</si>
  <si>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</si>
  <si>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</si>
  <si>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</si>
  <si>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</si>
  <si>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</si>
  <si>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</si>
  <si>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</si>
  <si>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</si>
  <si>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</si>
  <si>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</si>
  <si>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</si>
  <si>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</si>
  <si>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</si>
  <si>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</si>
  <si>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</si>
  <si>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</si>
  <si>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</si>
  <si>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</si>
  <si>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</si>
  <si>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</si>
  <si>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</si>
  <si>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</si>
  <si>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</si>
  <si>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</si>
  <si>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</si>
  <si>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</si>
  <si>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</si>
  <si>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</si>
  <si>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</si>
  <si>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</si>
  <si>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</si>
  <si>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</si>
  <si>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</si>
  <si>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</si>
  <si>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</si>
  <si>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</si>
  <si>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</si>
  <si>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</si>
  <si>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</si>
  <si>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</si>
  <si>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</si>
  <si>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</si>
  <si>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</si>
  <si>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</si>
  <si>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</si>
  <si>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</si>
  <si>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</si>
  <si>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</si>
  <si>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</si>
  <si>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</si>
  <si>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</si>
  <si>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</si>
  <si>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</si>
  <si>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</si>
  <si>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</si>
  <si>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</si>
  <si>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</si>
  <si>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</si>
  <si>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</si>
  <si>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</si>
  <si>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</si>
  <si>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</si>
  <si>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</si>
  <si>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</si>
  <si>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</si>
  <si>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</si>
  <si>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</si>
  <si>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</si>
  <si>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</si>
  <si>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</si>
  <si>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</si>
  <si>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</si>
  <si>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</si>
  <si>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</si>
  <si>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</si>
  <si>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</si>
  <si>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</si>
  <si>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</si>
  <si>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</si>
  <si>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</si>
  <si>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</si>
  <si>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</si>
  <si>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</si>
  <si>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</si>
  <si>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</si>
  <si>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</si>
  <si>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</si>
  <si>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</si>
  <si>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</si>
  <si>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</si>
  <si>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</si>
  <si>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</si>
  <si>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</si>
  <si>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</si>
  <si>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</si>
  <si>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</si>
  <si>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</si>
  <si>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</si>
  <si>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</si>
  <si>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</si>
  <si>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</si>
  <si>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</si>
  <si>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</si>
  <si>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</si>
  <si>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</si>
  <si>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</si>
  <si>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</si>
  <si>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</si>
  <si>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</si>
  <si>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</si>
  <si>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</si>
  <si>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</si>
  <si>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</si>
  <si>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</si>
  <si>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</si>
  <si>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</si>
  <si>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</si>
  <si>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</si>
  <si>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</si>
  <si>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</si>
  <si>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</si>
  <si>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</si>
  <si>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</si>
  <si>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</si>
  <si>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</si>
  <si>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</si>
  <si>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</si>
  <si>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</si>
  <si>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</si>
  <si>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</si>
  <si>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</si>
  <si>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</si>
  <si>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</si>
  <si>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</si>
  <si>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</si>
  <si>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</si>
  <si>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</si>
  <si>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</si>
  <si>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</si>
  <si>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</si>
  <si>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</si>
  <si>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</si>
  <si>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</si>
  <si>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</si>
  <si>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</si>
  <si>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</si>
  <si>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</si>
  <si>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</si>
  <si>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</si>
  <si>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</si>
  <si>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</si>
  <si>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</si>
  <si>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Куликовская А.А.</t>
  </si>
  <si>
    <t>(подпись)</t>
  </si>
  <si>
    <t>(расшифровка подписи)</t>
  </si>
  <si>
    <t xml:space="preserve">Главный бухгалтер       </t>
  </si>
  <si>
    <t>Степанькова Надежда Александровна</t>
  </si>
  <si>
    <t>"________"    _______________  20 ___  г.</t>
  </si>
  <si>
    <t>Документ подписан электронной подписью
Главный бухгалтер(Степанькова Надежда Александровна),Руководитель(Потупаева Светлана Владимировна)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</si>
  <si>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</si>
  <si>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</si>
  <si>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</si>
  <si>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</si>
  <si>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</si>
  <si>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</si>
  <si>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</si>
  <si>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</si>
  <si>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</si>
  <si>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</si>
  <si>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</si>
  <si>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</si>
  <si>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</si>
  <si>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</si>
  <si>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</si>
  <si>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</si>
  <si>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</si>
  <si>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</si>
  <si>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</si>
  <si>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</si>
  <si>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</si>
  <si>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</si>
  <si>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</si>
  <si>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</si>
  <si>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</si>
  <si>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24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</si>
  <si>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</si>
  <si>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</si>
  <si>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</si>
  <si>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</si>
  <si>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</si>
  <si>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</si>
  <si>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</si>
  <si>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</si>
  <si>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</si>
  <si>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</si>
  <si>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</si>
  <si>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</si>
  <si>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</si>
  <si>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</si>
  <si>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</si>
  <si>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</si>
  <si>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</si>
  <si>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</si>
  <si>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</si>
  <si>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</si>
  <si>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</si>
  <si>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</si>
  <si>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</si>
  <si>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</si>
  <si>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</si>
  <si>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</si>
  <si>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</si>
  <si>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</si>
  <si>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</si>
  <si>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</si>
  <si>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</si>
  <si>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</si>
  <si>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</si>
  <si>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</si>
  <si>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</si>
  <si>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</si>
  <si>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</si>
  <si>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</si>
  <si>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</si>
  <si>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</si>
  <si>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</si>
  <si>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</si>
  <si>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</si>
  <si>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</si>
  <si>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</si>
  <si>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</si>
  <si>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</si>
  <si>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</si>
  <si>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</si>
  <si>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</si>
  <si>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</si>
  <si>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</si>
  <si>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</si>
  <si>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</si>
  <si>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</si>
  <si>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</si>
  <si>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</si>
  <si>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</si>
  <si>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</si>
  <si>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</si>
  <si>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</si>
  <si>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</si>
  <si>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</si>
  <si>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</si>
  <si>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</si>
  <si>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</si>
  <si>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</si>
  <si>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</si>
  <si>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</si>
  <si>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</si>
  <si>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</si>
  <si>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</si>
  <si>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</si>
  <si>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</si>
  <si>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</si>
  <si>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</si>
  <si>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</si>
  <si>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</si>
  <si>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</si>
  <si>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</si>
  <si>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</si>
  <si>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</si>
  <si>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</si>
  <si>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</si>
  <si>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</si>
  <si>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</si>
  <si>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</si>
  <si>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</si>
  <si>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</si>
  <si>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</si>
  <si>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</si>
  <si>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</si>
  <si>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</si>
  <si>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</si>
  <si>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</si>
  <si>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</si>
  <si>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</si>
  <si>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</si>
  <si>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</si>
  <si>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</si>
  <si>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</si>
  <si>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</si>
  <si>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</si>
  <si>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</si>
  <si>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</si>
  <si>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</si>
  <si>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</si>
  <si>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</si>
  <si>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</si>
  <si>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</si>
  <si>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</si>
  <si>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</si>
  <si>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</si>
  <si>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</si>
  <si>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</si>
  <si>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</si>
  <si>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</si>
  <si>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</si>
  <si>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</si>
  <si>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</si>
  <si>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</si>
  <si>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</si>
  <si>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</si>
  <si>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</si>
  <si>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</si>
  <si>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</si>
  <si>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</si>
  <si>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</si>
  <si>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</si>
  <si>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</si>
  <si>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</si>
  <si>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</si>
  <si>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</si>
  <si>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</si>
  <si>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</si>
  <si>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</si>
  <si>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</si>
  <si>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</si>
  <si>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</si>
  <si>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</si>
  <si>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</si>
  <si>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</si>
  <si>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</si>
  <si>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</si>
  <si>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</si>
  <si>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</si>
  <si>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</si>
  <si>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</si>
  <si>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</si>
  <si>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</si>
  <si>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</si>
  <si>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</si>
  <si>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</si>
  <si>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</si>
  <si>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</si>
  <si>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</si>
  <si>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</si>
  <si>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</si>
  <si>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</si>
  <si>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</si>
  <si>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</si>
  <si>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000 1162304104 0000 140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</si>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</sst>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16" fillId="16" borderId="1" applyNumberFormat="0" applyAlignment="0" applyProtection="0"/>
    <xf numFmtId="0" fontId="17" fillId="17" borderId="2" applyNumberForma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8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1" fontId="31" fillId="0" borderId="9">
      <alignment horizontal="center" vertical="center" wrapText="1" shrinkToFit="1"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" fontId="5" fillId="0" borderId="11">
      <alignment horizontal="right"/>
      <protection/>
    </xf>
    <xf numFmtId="4" fontId="5" fillId="0" borderId="12">
      <alignment horizontal="right"/>
      <protection/>
    </xf>
    <xf numFmtId="49" fontId="5" fillId="0" borderId="0">
      <alignment horizontal="right"/>
      <protection/>
    </xf>
    <xf numFmtId="0" fontId="5" fillId="0" borderId="13">
      <alignment horizontal="left" wrapText="1"/>
      <protection/>
    </xf>
    <xf numFmtId="0" fontId="5" fillId="0" borderId="14">
      <alignment horizontal="left" wrapText="1" indent="1"/>
      <protection/>
    </xf>
    <xf numFmtId="0" fontId="7" fillId="0" borderId="15">
      <alignment horizontal="left" wrapText="1"/>
      <protection/>
    </xf>
    <xf numFmtId="0" fontId="5" fillId="16" borderId="0">
      <alignment/>
      <protection/>
    </xf>
    <xf numFmtId="0" fontId="5" fillId="0" borderId="16">
      <alignment/>
      <protection/>
    </xf>
    <xf numFmtId="0" fontId="5" fillId="0" borderId="0">
      <alignment horizontal="center"/>
      <protection/>
    </xf>
    <xf numFmtId="0" fontId="6" fillId="0" borderId="16">
      <alignment/>
      <protection/>
    </xf>
    <xf numFmtId="4" fontId="5" fillId="0" borderId="17">
      <alignment horizontal="right"/>
      <protection/>
    </xf>
    <xf numFmtId="49" fontId="5" fillId="0" borderId="15">
      <alignment horizontal="center"/>
      <protection/>
    </xf>
    <xf numFmtId="4" fontId="5" fillId="0" borderId="18">
      <alignment horizontal="right"/>
      <protection/>
    </xf>
    <xf numFmtId="0" fontId="7" fillId="0" borderId="0">
      <alignment horizontal="center"/>
      <protection/>
    </xf>
    <xf numFmtId="0" fontId="7" fillId="0" borderId="16">
      <alignment/>
      <protection/>
    </xf>
    <xf numFmtId="0" fontId="5" fillId="0" borderId="19">
      <alignment horizontal="left" wrapText="1"/>
      <protection/>
    </xf>
    <xf numFmtId="0" fontId="5" fillId="0" borderId="20">
      <alignment horizontal="left" wrapText="1" indent="1"/>
      <protection/>
    </xf>
    <xf numFmtId="0" fontId="5" fillId="0" borderId="19">
      <alignment horizontal="left" wrapText="1" indent="2"/>
      <protection/>
    </xf>
    <xf numFmtId="0" fontId="5" fillId="0" borderId="13">
      <alignment horizontal="left" wrapText="1" indent="2"/>
      <protection/>
    </xf>
    <xf numFmtId="0" fontId="5" fillId="0" borderId="0">
      <alignment horizontal="center" wrapText="1"/>
      <protection/>
    </xf>
    <xf numFmtId="49" fontId="5" fillId="0" borderId="16">
      <alignment horizontal="left"/>
      <protection/>
    </xf>
    <xf numFmtId="49" fontId="5" fillId="0" borderId="21">
      <alignment horizontal="center" wrapText="1"/>
      <protection/>
    </xf>
    <xf numFmtId="49" fontId="5" fillId="0" borderId="21">
      <alignment horizontal="left" wrapText="1"/>
      <protection/>
    </xf>
    <xf numFmtId="49" fontId="5" fillId="0" borderId="21">
      <alignment horizontal="center" shrinkToFit="1"/>
      <protection/>
    </xf>
    <xf numFmtId="49" fontId="5" fillId="0" borderId="11">
      <alignment horizontal="center" shrinkToFit="1"/>
      <protection/>
    </xf>
    <xf numFmtId="0" fontId="5" fillId="0" borderId="14">
      <alignment horizontal="left" wrapText="1"/>
      <protection/>
    </xf>
    <xf numFmtId="0" fontId="5" fillId="0" borderId="13">
      <alignment horizontal="left" wrapText="1" indent="1"/>
      <protection/>
    </xf>
    <xf numFmtId="0" fontId="5" fillId="0" borderId="14">
      <alignment horizontal="left" wrapText="1" indent="2"/>
      <protection/>
    </xf>
    <xf numFmtId="0" fontId="6" fillId="0" borderId="22">
      <alignment/>
      <protection/>
    </xf>
    <xf numFmtId="0" fontId="6" fillId="0" borderId="23">
      <alignment/>
      <protection/>
    </xf>
    <xf numFmtId="49" fontId="5" fillId="0" borderId="17">
      <alignment horizontal="center"/>
      <protection/>
    </xf>
    <xf numFmtId="0" fontId="7" fillId="0" borderId="24">
      <alignment horizontal="center" vertical="center" textRotation="90" wrapText="1"/>
      <protection/>
    </xf>
    <xf numFmtId="0" fontId="7" fillId="0" borderId="23">
      <alignment horizontal="center" vertical="center" textRotation="90" wrapText="1"/>
      <protection/>
    </xf>
    <xf numFmtId="0" fontId="5" fillId="0" borderId="0">
      <alignment vertical="center"/>
      <protection/>
    </xf>
    <xf numFmtId="0" fontId="7" fillId="0" borderId="0">
      <alignment horizontal="center" vertical="center" textRotation="90" wrapText="1"/>
      <protection/>
    </xf>
    <xf numFmtId="0" fontId="7" fillId="0" borderId="25">
      <alignment horizontal="center" vertical="center" textRotation="90" wrapText="1"/>
      <protection/>
    </xf>
    <xf numFmtId="0" fontId="7" fillId="0" borderId="0">
      <alignment horizontal="center" vertical="center" textRotation="90"/>
      <protection/>
    </xf>
    <xf numFmtId="0" fontId="7" fillId="0" borderId="25">
      <alignment horizontal="center" vertical="center" textRotation="90"/>
      <protection/>
    </xf>
    <xf numFmtId="0" fontId="7" fillId="0" borderId="26">
      <alignment horizontal="center" vertical="center" textRotation="90"/>
      <protection/>
    </xf>
    <xf numFmtId="0" fontId="8" fillId="0" borderId="16">
      <alignment wrapText="1"/>
      <protection/>
    </xf>
    <xf numFmtId="0" fontId="8" fillId="0" borderId="26">
      <alignment wrapText="1"/>
      <protection/>
    </xf>
    <xf numFmtId="0" fontId="8" fillId="0" borderId="23">
      <alignment wrapText="1"/>
      <protection/>
    </xf>
    <xf numFmtId="0" fontId="5" fillId="0" borderId="26">
      <alignment horizontal="center" vertical="top" wrapText="1"/>
      <protection/>
    </xf>
    <xf numFmtId="0" fontId="7" fillId="0" borderId="27">
      <alignment/>
      <protection/>
    </xf>
    <xf numFmtId="49" fontId="26" fillId="0" borderId="28">
      <alignment horizontal="left" vertical="center" wrapText="1"/>
      <protection/>
    </xf>
    <xf numFmtId="49" fontId="5" fillId="0" borderId="14">
      <alignment horizontal="left" vertical="center" wrapText="1" indent="2"/>
      <protection/>
    </xf>
    <xf numFmtId="49" fontId="5" fillId="0" borderId="13">
      <alignment horizontal="left" vertical="center" wrapText="1" indent="3"/>
      <protection/>
    </xf>
    <xf numFmtId="49" fontId="5" fillId="0" borderId="28">
      <alignment horizontal="left" vertical="center" wrapText="1" indent="3"/>
      <protection/>
    </xf>
    <xf numFmtId="49" fontId="5" fillId="0" borderId="29">
      <alignment horizontal="left" vertical="center" wrapText="1" indent="3"/>
      <protection/>
    </xf>
    <xf numFmtId="0" fontId="26" fillId="0" borderId="27">
      <alignment horizontal="left" vertical="center" wrapText="1"/>
      <protection/>
    </xf>
    <xf numFmtId="49" fontId="5" fillId="0" borderId="23">
      <alignment horizontal="left" vertical="center" wrapText="1" indent="3"/>
      <protection/>
    </xf>
    <xf numFmtId="49" fontId="5" fillId="0" borderId="0">
      <alignment horizontal="left" vertical="center" wrapText="1" indent="3"/>
      <protection/>
    </xf>
    <xf numFmtId="49" fontId="5" fillId="0" borderId="16">
      <alignment horizontal="left" vertical="center" wrapText="1" indent="3"/>
      <protection/>
    </xf>
    <xf numFmtId="49" fontId="26" fillId="0" borderId="27">
      <alignment horizontal="left" vertical="center" wrapText="1"/>
      <protection/>
    </xf>
    <xf numFmtId="0" fontId="5" fillId="0" borderId="28">
      <alignment horizontal="left" vertical="center" wrapText="1"/>
      <protection/>
    </xf>
    <xf numFmtId="0" fontId="5" fillId="0" borderId="29">
      <alignment horizontal="left" vertical="center" wrapText="1"/>
      <protection/>
    </xf>
    <xf numFmtId="49" fontId="26" fillId="0" borderId="30">
      <alignment horizontal="left" vertical="center" wrapText="1"/>
      <protection/>
    </xf>
    <xf numFmtId="49" fontId="5" fillId="0" borderId="31">
      <alignment horizontal="left" vertical="center" wrapText="1"/>
      <protection/>
    </xf>
    <xf numFmtId="49" fontId="5" fillId="0" borderId="32">
      <alignment horizontal="left" vertical="center" wrapText="1"/>
      <protection/>
    </xf>
    <xf numFmtId="49" fontId="7" fillId="0" borderId="33">
      <alignment horizontal="center"/>
      <protection/>
    </xf>
    <xf numFmtId="49" fontId="7" fillId="0" borderId="34">
      <alignment horizontal="center" vertical="center" wrapText="1"/>
      <protection/>
    </xf>
    <xf numFmtId="49" fontId="5" fillId="0" borderId="35">
      <alignment horizontal="center" vertical="center" wrapText="1"/>
      <protection/>
    </xf>
    <xf numFmtId="49" fontId="5" fillId="0" borderId="21">
      <alignment horizontal="center" vertical="center" wrapText="1"/>
      <protection/>
    </xf>
    <xf numFmtId="49" fontId="5" fillId="0" borderId="34">
      <alignment horizontal="center" vertical="center" wrapText="1"/>
      <protection/>
    </xf>
    <xf numFmtId="49" fontId="5" fillId="0" borderId="23">
      <alignment horizontal="center" vertical="center" wrapText="1"/>
      <protection/>
    </xf>
    <xf numFmtId="49" fontId="5" fillId="0" borderId="0">
      <alignment horizontal="center" vertical="center" wrapText="1"/>
      <protection/>
    </xf>
    <xf numFmtId="49" fontId="5" fillId="0" borderId="16">
      <alignment horizontal="center" vertical="center" wrapText="1"/>
      <protection/>
    </xf>
    <xf numFmtId="49" fontId="7" fillId="0" borderId="33">
      <alignment horizontal="center" vertical="center" wrapText="1"/>
      <protection/>
    </xf>
    <xf numFmtId="49" fontId="5" fillId="0" borderId="36">
      <alignment horizontal="center" vertical="center" wrapText="1"/>
      <protection/>
    </xf>
    <xf numFmtId="0" fontId="6" fillId="0" borderId="37">
      <alignment/>
      <protection/>
    </xf>
    <xf numFmtId="0" fontId="5" fillId="0" borderId="33">
      <alignment horizontal="center" vertical="center"/>
      <protection/>
    </xf>
    <xf numFmtId="0" fontId="5" fillId="0" borderId="35">
      <alignment horizontal="center" vertical="center"/>
      <protection/>
    </xf>
    <xf numFmtId="0" fontId="5" fillId="0" borderId="21">
      <alignment horizontal="center" vertical="center"/>
      <protection/>
    </xf>
    <xf numFmtId="0" fontId="5" fillId="0" borderId="34">
      <alignment horizontal="center" vertical="center"/>
      <protection/>
    </xf>
    <xf numFmtId="49" fontId="5" fillId="0" borderId="12">
      <alignment horizontal="center" vertical="center"/>
      <protection/>
    </xf>
    <xf numFmtId="49" fontId="5" fillId="0" borderId="38">
      <alignment horizontal="center" vertical="center"/>
      <protection/>
    </xf>
    <xf numFmtId="49" fontId="5" fillId="0" borderId="11">
      <alignment horizontal="center" vertical="center"/>
      <protection/>
    </xf>
    <xf numFmtId="49" fontId="5" fillId="0" borderId="26">
      <alignment horizontal="center" vertical="center"/>
      <protection/>
    </xf>
    <xf numFmtId="49" fontId="5" fillId="0" borderId="16">
      <alignment horizontal="center"/>
      <protection/>
    </xf>
    <xf numFmtId="0" fontId="5" fillId="0" borderId="23">
      <alignment horizontal="center"/>
      <protection/>
    </xf>
    <xf numFmtId="0" fontId="5" fillId="0" borderId="0">
      <alignment horizontal="center"/>
      <protection/>
    </xf>
    <xf numFmtId="49" fontId="5" fillId="0" borderId="16">
      <alignment/>
      <protection/>
    </xf>
    <xf numFmtId="0" fontId="5" fillId="0" borderId="26">
      <alignment horizontal="center" vertical="top"/>
      <protection/>
    </xf>
    <xf numFmtId="49" fontId="5" fillId="0" borderId="26">
      <alignment horizontal="center" vertical="top" wrapText="1"/>
      <protection/>
    </xf>
    <xf numFmtId="0" fontId="5" fillId="0" borderId="38">
      <alignment/>
      <protection/>
    </xf>
    <xf numFmtId="4" fontId="5" fillId="0" borderId="23">
      <alignment horizontal="right"/>
      <protection/>
    </xf>
    <xf numFmtId="4" fontId="5" fillId="0" borderId="0">
      <alignment horizontal="right" shrinkToFit="1"/>
      <protection/>
    </xf>
    <xf numFmtId="4" fontId="5" fillId="0" borderId="16">
      <alignment horizontal="right"/>
      <protection/>
    </xf>
    <xf numFmtId="4" fontId="5" fillId="0" borderId="39">
      <alignment horizontal="right"/>
      <protection/>
    </xf>
    <xf numFmtId="0" fontId="5" fillId="0" borderId="23">
      <alignment/>
      <protection/>
    </xf>
    <xf numFmtId="0" fontId="5" fillId="0" borderId="26">
      <alignment horizontal="center" vertical="top" wrapText="1"/>
      <protection/>
    </xf>
    <xf numFmtId="0" fontId="5" fillId="0" borderId="16">
      <alignment horizontal="center"/>
      <protection/>
    </xf>
    <xf numFmtId="49" fontId="5" fillId="0" borderId="23">
      <alignment horizontal="center"/>
      <protection/>
    </xf>
    <xf numFmtId="49" fontId="5" fillId="0" borderId="0">
      <alignment horizontal="left"/>
      <protection/>
    </xf>
    <xf numFmtId="4" fontId="5" fillId="0" borderId="38">
      <alignment horizontal="right"/>
      <protection/>
    </xf>
    <xf numFmtId="0" fontId="5" fillId="0" borderId="26">
      <alignment horizontal="center" vertical="top"/>
      <protection/>
    </xf>
    <xf numFmtId="4" fontId="5" fillId="0" borderId="40">
      <alignment horizontal="right"/>
      <protection/>
    </xf>
    <xf numFmtId="0" fontId="5" fillId="0" borderId="40">
      <alignment/>
      <protection/>
    </xf>
    <xf numFmtId="4" fontId="5" fillId="0" borderId="41">
      <alignment horizontal="right"/>
      <protection/>
    </xf>
    <xf numFmtId="0" fontId="6" fillId="19" borderId="0">
      <alignment/>
      <protection/>
    </xf>
    <xf numFmtId="0" fontId="7" fillId="0" borderId="0">
      <alignment/>
      <protection/>
    </xf>
    <xf numFmtId="0" fontId="33" fillId="0" borderId="0">
      <alignment horizontal="center" vertical="center"/>
      <protection/>
    </xf>
    <xf numFmtId="0" fontId="27" fillId="0" borderId="0">
      <alignment/>
      <protection/>
    </xf>
    <xf numFmtId="0" fontId="5" fillId="0" borderId="0">
      <alignment horizontal="left"/>
      <protection/>
    </xf>
    <xf numFmtId="0" fontId="34" fillId="0" borderId="0">
      <alignment vertical="center"/>
      <protection/>
    </xf>
    <xf numFmtId="0" fontId="5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31" fillId="0" borderId="0">
      <alignment horizontal="left" vertical="center" wrapText="1"/>
      <protection/>
    </xf>
    <xf numFmtId="0" fontId="6" fillId="19" borderId="16">
      <alignment/>
      <protection/>
    </xf>
    <xf numFmtId="49" fontId="5" fillId="0" borderId="26">
      <alignment horizontal="center" vertical="center" wrapText="1"/>
      <protection/>
    </xf>
    <xf numFmtId="0" fontId="31" fillId="0" borderId="16">
      <alignment vertical="center"/>
      <protection/>
    </xf>
    <xf numFmtId="49" fontId="5" fillId="0" borderId="26">
      <alignment horizontal="center" vertical="center" wrapText="1"/>
      <protection/>
    </xf>
    <xf numFmtId="0" fontId="6" fillId="19" borderId="42">
      <alignment/>
      <protection/>
    </xf>
    <xf numFmtId="0" fontId="5" fillId="0" borderId="43">
      <alignment horizontal="left" wrapText="1"/>
      <protection/>
    </xf>
    <xf numFmtId="0" fontId="5" fillId="0" borderId="19">
      <alignment horizontal="left" wrapText="1" indent="1"/>
      <protection/>
    </xf>
    <xf numFmtId="0" fontId="5" fillId="0" borderId="27">
      <alignment horizontal="left" wrapText="1" indent="2"/>
      <protection/>
    </xf>
    <xf numFmtId="0" fontId="6" fillId="19" borderId="44">
      <alignment/>
      <protection/>
    </xf>
    <xf numFmtId="0" fontId="4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5" fillId="0" borderId="16">
      <alignment wrapText="1"/>
      <protection/>
    </xf>
    <xf numFmtId="0" fontId="5" fillId="0" borderId="42">
      <alignment wrapText="1"/>
      <protection/>
    </xf>
    <xf numFmtId="0" fontId="33" fillId="0" borderId="0">
      <alignment vertical="center"/>
      <protection/>
    </xf>
    <xf numFmtId="0" fontId="5" fillId="0" borderId="23">
      <alignment horizontal="left"/>
      <protection/>
    </xf>
    <xf numFmtId="0" fontId="31" fillId="0" borderId="0">
      <alignment vertical="center" wrapText="1"/>
      <protection/>
    </xf>
    <xf numFmtId="0" fontId="6" fillId="19" borderId="45">
      <alignment/>
      <protection/>
    </xf>
    <xf numFmtId="49" fontId="5" fillId="0" borderId="33">
      <alignment horizontal="center" wrapText="1"/>
      <protection/>
    </xf>
    <xf numFmtId="49" fontId="5" fillId="0" borderId="35">
      <alignment horizontal="center" wrapText="1"/>
      <protection/>
    </xf>
    <xf numFmtId="0" fontId="31" fillId="0" borderId="23">
      <alignment vertical="center" wrapText="1"/>
      <protection/>
    </xf>
    <xf numFmtId="49" fontId="5" fillId="0" borderId="34">
      <alignment horizontal="center"/>
      <protection/>
    </xf>
    <xf numFmtId="0" fontId="6" fillId="19" borderId="23">
      <alignment/>
      <protection/>
    </xf>
    <xf numFmtId="0" fontId="6" fillId="19" borderId="46">
      <alignment/>
      <protection/>
    </xf>
    <xf numFmtId="0" fontId="5" fillId="0" borderId="37">
      <alignment/>
      <protection/>
    </xf>
    <xf numFmtId="0" fontId="5" fillId="0" borderId="0">
      <alignment horizontal="left"/>
      <protection/>
    </xf>
    <xf numFmtId="49" fontId="5" fillId="0" borderId="23">
      <alignment/>
      <protection/>
    </xf>
    <xf numFmtId="49" fontId="31" fillId="0" borderId="0">
      <alignment vertical="center" wrapText="1"/>
      <protection/>
    </xf>
    <xf numFmtId="49" fontId="5" fillId="0" borderId="0">
      <alignment/>
      <protection/>
    </xf>
    <xf numFmtId="49" fontId="31" fillId="0" borderId="23">
      <alignment vertical="center" wrapText="1"/>
      <protection/>
    </xf>
    <xf numFmtId="49" fontId="5" fillId="0" borderId="12">
      <alignment horizontal="center"/>
      <protection/>
    </xf>
    <xf numFmtId="49" fontId="5" fillId="0" borderId="38">
      <alignment horizontal="center"/>
      <protection/>
    </xf>
    <xf numFmtId="49" fontId="5" fillId="0" borderId="26">
      <alignment horizontal="center"/>
      <protection/>
    </xf>
    <xf numFmtId="0" fontId="37" fillId="0" borderId="0">
      <alignment horizontal="center" vertical="center" wrapText="1"/>
      <protection/>
    </xf>
    <xf numFmtId="49" fontId="5" fillId="0" borderId="26">
      <alignment horizontal="center" vertical="center" wrapText="1"/>
      <protection/>
    </xf>
    <xf numFmtId="0" fontId="31" fillId="0" borderId="25">
      <alignment vertical="center"/>
      <protection/>
    </xf>
    <xf numFmtId="49" fontId="5" fillId="0" borderId="39">
      <alignment horizontal="center" vertical="center" wrapText="1"/>
      <protection/>
    </xf>
    <xf numFmtId="0" fontId="31" fillId="0" borderId="47">
      <alignment horizontal="right" vertical="center"/>
      <protection/>
    </xf>
    <xf numFmtId="0" fontId="6" fillId="19" borderId="48">
      <alignment/>
      <protection/>
    </xf>
    <xf numFmtId="0" fontId="31" fillId="0" borderId="16">
      <alignment horizontal="right" vertical="center"/>
      <protection/>
    </xf>
    <xf numFmtId="4" fontId="5" fillId="0" borderId="26">
      <alignment horizontal="right"/>
      <protection/>
    </xf>
    <xf numFmtId="0" fontId="31" fillId="0" borderId="39">
      <alignment horizontal="center" vertical="center"/>
      <protection/>
    </xf>
    <xf numFmtId="0" fontId="5" fillId="16" borderId="37">
      <alignment/>
      <protection/>
    </xf>
    <xf numFmtId="49" fontId="31" fillId="0" borderId="49">
      <alignment horizontal="center" vertical="center"/>
      <protection/>
    </xf>
    <xf numFmtId="0" fontId="4" fillId="0" borderId="0">
      <alignment horizontal="center" wrapText="1"/>
      <protection/>
    </xf>
    <xf numFmtId="0" fontId="31" fillId="0" borderId="9">
      <alignment horizontal="center" vertical="center"/>
      <protection/>
    </xf>
    <xf numFmtId="0" fontId="29" fillId="0" borderId="25">
      <alignment/>
      <protection/>
    </xf>
    <xf numFmtId="1" fontId="31" fillId="0" borderId="9">
      <alignment horizontal="center" vertical="center"/>
      <protection/>
    </xf>
    <xf numFmtId="49" fontId="30" fillId="0" borderId="47">
      <alignment horizontal="right"/>
      <protection/>
    </xf>
    <xf numFmtId="1" fontId="31" fillId="0" borderId="9">
      <alignment horizontal="center" vertical="center" shrinkToFit="1"/>
      <protection/>
    </xf>
    <xf numFmtId="0" fontId="5" fillId="0" borderId="47">
      <alignment horizontal="right"/>
      <protection/>
    </xf>
    <xf numFmtId="49" fontId="31" fillId="0" borderId="9">
      <alignment horizontal="center" vertical="center"/>
      <protection/>
    </xf>
    <xf numFmtId="0" fontId="29" fillId="0" borderId="16">
      <alignment/>
      <protection/>
    </xf>
    <xf numFmtId="0" fontId="31" fillId="0" borderId="50">
      <alignment horizontal="center" vertical="center"/>
      <protection/>
    </xf>
    <xf numFmtId="0" fontId="5" fillId="0" borderId="39">
      <alignment horizontal="center"/>
      <protection/>
    </xf>
    <xf numFmtId="0" fontId="31" fillId="0" borderId="37">
      <alignment vertical="center"/>
      <protection/>
    </xf>
    <xf numFmtId="49" fontId="6" fillId="0" borderId="49">
      <alignment horizontal="center"/>
      <protection/>
    </xf>
    <xf numFmtId="172" fontId="5" fillId="0" borderId="9">
      <alignment horizontal="center"/>
      <protection/>
    </xf>
    <xf numFmtId="0" fontId="5" fillId="0" borderId="51">
      <alignment horizontal="center"/>
      <protection/>
    </xf>
    <xf numFmtId="49" fontId="5" fillId="0" borderId="52">
      <alignment horizontal="center"/>
      <protection/>
    </xf>
    <xf numFmtId="49" fontId="5" fillId="0" borderId="9">
      <alignment horizontal="center"/>
      <protection/>
    </xf>
    <xf numFmtId="0" fontId="5" fillId="0" borderId="9">
      <alignment horizontal="center"/>
      <protection/>
    </xf>
    <xf numFmtId="49" fontId="5" fillId="0" borderId="50">
      <alignment horizontal="center"/>
      <protection/>
    </xf>
    <xf numFmtId="0" fontId="24" fillId="0" borderId="37">
      <alignment/>
      <protection/>
    </xf>
    <xf numFmtId="0" fontId="29" fillId="0" borderId="0">
      <alignment/>
      <protection/>
    </xf>
    <xf numFmtId="0" fontId="6" fillId="0" borderId="53">
      <alignment/>
      <protection/>
    </xf>
    <xf numFmtId="0" fontId="6" fillId="0" borderId="54">
      <alignment/>
      <protection/>
    </xf>
    <xf numFmtId="0" fontId="5" fillId="0" borderId="15">
      <alignment horizontal="left" wrapText="1"/>
      <protection/>
    </xf>
    <xf numFmtId="49" fontId="5" fillId="0" borderId="40">
      <alignment horizontal="center"/>
      <protection/>
    </xf>
    <xf numFmtId="0" fontId="4" fillId="0" borderId="0">
      <alignment horizontal="left" wrapText="1"/>
      <protection/>
    </xf>
    <xf numFmtId="49" fontId="6" fillId="0" borderId="0">
      <alignment/>
      <protection/>
    </xf>
    <xf numFmtId="0" fontId="5" fillId="0" borderId="0">
      <alignment horizontal="right"/>
      <protection/>
    </xf>
    <xf numFmtId="49" fontId="5" fillId="0" borderId="0">
      <alignment horizontal="right"/>
      <protection/>
    </xf>
    <xf numFmtId="4" fontId="5" fillId="0" borderId="15">
      <alignment horizontal="right"/>
      <protection/>
    </xf>
    <xf numFmtId="0" fontId="5" fillId="0" borderId="0">
      <alignment horizontal="left" wrapText="1"/>
      <protection/>
    </xf>
    <xf numFmtId="0" fontId="5" fillId="0" borderId="16">
      <alignment horizontal="left"/>
      <protection/>
    </xf>
    <xf numFmtId="0" fontId="5" fillId="0" borderId="20">
      <alignment horizontal="left" wrapText="1"/>
      <protection/>
    </xf>
    <xf numFmtId="0" fontId="5" fillId="0" borderId="42">
      <alignment/>
      <protection/>
    </xf>
    <xf numFmtId="0" fontId="7" fillId="0" borderId="55">
      <alignment horizontal="left" wrapText="1"/>
      <protection/>
    </xf>
    <xf numFmtId="0" fontId="5" fillId="0" borderId="17">
      <alignment horizontal="left" wrapText="1" indent="2"/>
      <protection/>
    </xf>
    <xf numFmtId="49" fontId="5" fillId="0" borderId="0">
      <alignment horizontal="center" wrapText="1"/>
      <protection/>
    </xf>
    <xf numFmtId="49" fontId="5" fillId="0" borderId="34">
      <alignment horizontal="center" wrapText="1"/>
      <protection/>
    </xf>
    <xf numFmtId="0" fontId="5" fillId="0" borderId="56">
      <alignment/>
      <protection/>
    </xf>
    <xf numFmtId="0" fontId="5" fillId="0" borderId="57">
      <alignment horizontal="center" wrapText="1"/>
      <protection/>
    </xf>
    <xf numFmtId="0" fontId="6" fillId="19" borderId="37">
      <alignment/>
      <protection/>
    </xf>
    <xf numFmtId="49" fontId="5" fillId="0" borderId="21">
      <alignment horizontal="center"/>
      <protection/>
    </xf>
    <xf numFmtId="49" fontId="5" fillId="0" borderId="0">
      <alignment horizontal="center"/>
      <protection/>
    </xf>
    <xf numFmtId="49" fontId="5" fillId="0" borderId="11">
      <alignment horizontal="center" wrapText="1"/>
      <protection/>
    </xf>
    <xf numFmtId="49" fontId="5" fillId="0" borderId="58">
      <alignment horizontal="center" wrapText="1"/>
      <protection/>
    </xf>
    <xf numFmtId="49" fontId="5" fillId="0" borderId="11">
      <alignment horizontal="center"/>
      <protection/>
    </xf>
    <xf numFmtId="49" fontId="5" fillId="0" borderId="16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162" applyNumberFormat="1" applyProtection="1">
      <alignment/>
      <protection/>
    </xf>
    <xf numFmtId="0" fontId="6" fillId="0" borderId="0" xfId="170" applyNumberFormat="1" applyProtection="1">
      <alignment/>
      <protection/>
    </xf>
    <xf numFmtId="0" fontId="6" fillId="0" borderId="53" xfId="236" applyNumberFormat="1" applyProtection="1">
      <alignment/>
      <protection/>
    </xf>
    <xf numFmtId="0" fontId="5" fillId="0" borderId="0" xfId="165" applyNumberFormat="1" applyProtection="1">
      <alignment horizontal="left"/>
      <protection/>
    </xf>
    <xf numFmtId="0" fontId="6" fillId="0" borderId="54" xfId="237" applyNumberFormat="1" applyProtection="1">
      <alignment/>
      <protection/>
    </xf>
    <xf numFmtId="0" fontId="5" fillId="0" borderId="0" xfId="167" applyNumberFormat="1" applyProtection="1">
      <alignment/>
      <protection/>
    </xf>
    <xf numFmtId="49" fontId="5" fillId="0" borderId="0" xfId="199" applyNumberFormat="1" applyProtection="1">
      <alignment/>
      <protection/>
    </xf>
    <xf numFmtId="0" fontId="5" fillId="0" borderId="0" xfId="242" applyNumberFormat="1" applyProtection="1">
      <alignment horizontal="right"/>
      <protection/>
    </xf>
    <xf numFmtId="0" fontId="24" fillId="0" borderId="0" xfId="168" applyNumberFormat="1" applyProtection="1">
      <alignment/>
      <protection/>
    </xf>
    <xf numFmtId="49" fontId="5" fillId="0" borderId="26" xfId="175" applyNumberFormat="1" applyProtection="1">
      <alignment horizontal="center" vertical="center" wrapText="1"/>
      <protection/>
    </xf>
    <xf numFmtId="49" fontId="5" fillId="0" borderId="39" xfId="207" applyNumberFormat="1" applyProtection="1">
      <alignment horizontal="center" vertical="center" wrapText="1"/>
      <protection/>
    </xf>
    <xf numFmtId="0" fontId="5" fillId="0" borderId="43" xfId="177" applyNumberFormat="1" applyProtection="1">
      <alignment horizontal="left" wrapText="1"/>
      <protection/>
    </xf>
    <xf numFmtId="49" fontId="5" fillId="0" borderId="33" xfId="189" applyNumberFormat="1" applyProtection="1">
      <alignment horizontal="center" wrapText="1"/>
      <protection/>
    </xf>
    <xf numFmtId="49" fontId="5" fillId="0" borderId="12" xfId="201" applyNumberFormat="1" applyProtection="1">
      <alignment horizontal="center"/>
      <protection/>
    </xf>
    <xf numFmtId="4" fontId="5" fillId="0" borderId="26" xfId="211" applyNumberFormat="1" applyProtection="1">
      <alignment horizontal="right"/>
      <protection/>
    </xf>
    <xf numFmtId="4" fontId="5" fillId="0" borderId="15" xfId="244" applyNumberFormat="1" applyProtection="1">
      <alignment horizontal="right"/>
      <protection/>
    </xf>
    <xf numFmtId="0" fontId="5" fillId="0" borderId="19" xfId="178" applyNumberFormat="1" applyProtection="1">
      <alignment horizontal="left" wrapText="1" indent="1"/>
      <protection/>
    </xf>
    <xf numFmtId="49" fontId="5" fillId="0" borderId="35" xfId="190" applyNumberFormat="1" applyProtection="1">
      <alignment horizontal="center" wrapText="1"/>
      <protection/>
    </xf>
    <xf numFmtId="49" fontId="5" fillId="0" borderId="38" xfId="202" applyNumberFormat="1" applyProtection="1">
      <alignment horizontal="center"/>
      <protection/>
    </xf>
    <xf numFmtId="0" fontId="5" fillId="0" borderId="27" xfId="179" applyNumberFormat="1" applyProtection="1">
      <alignment horizontal="left" wrapText="1" indent="2"/>
      <protection/>
    </xf>
    <xf numFmtId="49" fontId="5" fillId="0" borderId="34" xfId="192" applyNumberFormat="1" applyProtection="1">
      <alignment horizontal="center"/>
      <protection/>
    </xf>
    <xf numFmtId="49" fontId="5" fillId="0" borderId="26" xfId="203" applyNumberFormat="1" applyProtection="1">
      <alignment horizontal="center"/>
      <protection/>
    </xf>
    <xf numFmtId="0" fontId="5" fillId="0" borderId="37" xfId="195" applyNumberFormat="1" applyProtection="1">
      <alignment/>
      <protection/>
    </xf>
    <xf numFmtId="0" fontId="5" fillId="16" borderId="37" xfId="213" applyNumberFormat="1" applyProtection="1">
      <alignment/>
      <protection/>
    </xf>
    <xf numFmtId="0" fontId="5" fillId="0" borderId="0" xfId="245" applyNumberFormat="1" applyProtection="1">
      <alignment horizontal="left" wrapText="1"/>
      <protection/>
    </xf>
    <xf numFmtId="49" fontId="5" fillId="0" borderId="0" xfId="251" applyNumberFormat="1" applyProtection="1">
      <alignment horizontal="center" wrapText="1"/>
      <protection/>
    </xf>
    <xf numFmtId="49" fontId="5" fillId="0" borderId="0" xfId="257" applyNumberFormat="1" applyProtection="1">
      <alignment horizontal="center"/>
      <protection/>
    </xf>
    <xf numFmtId="0" fontId="5" fillId="0" borderId="16" xfId="246" applyNumberFormat="1" applyProtection="1">
      <alignment horizontal="left"/>
      <protection/>
    </xf>
    <xf numFmtId="49" fontId="5" fillId="0" borderId="16" xfId="261" applyNumberFormat="1" applyProtection="1">
      <alignment/>
      <protection/>
    </xf>
    <xf numFmtId="0" fontId="5" fillId="0" borderId="16" xfId="69" applyNumberFormat="1" applyProtection="1">
      <alignment/>
      <protection/>
    </xf>
    <xf numFmtId="0" fontId="6" fillId="0" borderId="16" xfId="71" applyNumberFormat="1" applyProtection="1">
      <alignment/>
      <protection/>
    </xf>
    <xf numFmtId="0" fontId="5" fillId="0" borderId="20" xfId="247" applyNumberFormat="1" applyProtection="1">
      <alignment horizontal="left" wrapText="1"/>
      <protection/>
    </xf>
    <xf numFmtId="49" fontId="5" fillId="0" borderId="11" xfId="258" applyNumberFormat="1" applyProtection="1">
      <alignment horizontal="center" wrapText="1"/>
      <protection/>
    </xf>
    <xf numFmtId="4" fontId="5" fillId="0" borderId="11" xfId="62" applyNumberFormat="1" applyProtection="1">
      <alignment horizontal="right"/>
      <protection/>
    </xf>
    <xf numFmtId="4" fontId="5" fillId="0" borderId="17" xfId="72" applyNumberFormat="1" applyProtection="1">
      <alignment horizontal="right"/>
      <protection/>
    </xf>
    <xf numFmtId="49" fontId="5" fillId="0" borderId="34" xfId="252" applyNumberFormat="1" applyProtection="1">
      <alignment horizontal="center" wrapText="1"/>
      <protection/>
    </xf>
    <xf numFmtId="0" fontId="5" fillId="0" borderId="17" xfId="250" applyNumberFormat="1" applyProtection="1">
      <alignment horizontal="left" wrapText="1" indent="2"/>
      <protection/>
    </xf>
    <xf numFmtId="49" fontId="5" fillId="0" borderId="21" xfId="256" applyNumberFormat="1" applyProtection="1">
      <alignment horizontal="center"/>
      <protection/>
    </xf>
    <xf numFmtId="49" fontId="5" fillId="0" borderId="11" xfId="260" applyNumberFormat="1" applyProtection="1">
      <alignment horizontal="center"/>
      <protection/>
    </xf>
    <xf numFmtId="0" fontId="5" fillId="0" borderId="42" xfId="248" applyNumberFormat="1" applyProtection="1">
      <alignment/>
      <protection/>
    </xf>
    <xf numFmtId="0" fontId="5" fillId="0" borderId="56" xfId="253" applyNumberFormat="1" applyProtection="1">
      <alignment/>
      <protection/>
    </xf>
    <xf numFmtId="0" fontId="7" fillId="0" borderId="55" xfId="249" applyNumberFormat="1" applyProtection="1">
      <alignment horizontal="left" wrapText="1"/>
      <protection/>
    </xf>
    <xf numFmtId="0" fontId="5" fillId="0" borderId="57" xfId="254" applyNumberFormat="1" applyProtection="1">
      <alignment horizontal="center" wrapText="1"/>
      <protection/>
    </xf>
    <xf numFmtId="49" fontId="5" fillId="0" borderId="58" xfId="259" applyNumberFormat="1" applyProtection="1">
      <alignment horizontal="center" wrapText="1"/>
      <protection/>
    </xf>
    <xf numFmtId="4" fontId="5" fillId="0" borderId="12" xfId="63" applyNumberFormat="1" applyProtection="1">
      <alignment horizontal="right"/>
      <protection/>
    </xf>
    <xf numFmtId="4" fontId="5" fillId="0" borderId="18" xfId="74" applyNumberFormat="1" applyProtection="1">
      <alignment horizontal="right"/>
      <protection/>
    </xf>
    <xf numFmtId="0" fontId="5" fillId="0" borderId="0" xfId="81" applyNumberFormat="1" applyProtection="1">
      <alignment horizontal="center" wrapText="1"/>
      <protection/>
    </xf>
    <xf numFmtId="0" fontId="7" fillId="0" borderId="16" xfId="76" applyNumberFormat="1" applyProtection="1">
      <alignment/>
      <protection/>
    </xf>
    <xf numFmtId="49" fontId="5" fillId="0" borderId="16" xfId="82" applyNumberFormat="1" applyProtection="1">
      <alignment horizontal="left"/>
      <protection/>
    </xf>
    <xf numFmtId="0" fontId="5" fillId="0" borderId="19" xfId="77" applyNumberFormat="1" applyProtection="1">
      <alignment horizontal="left" wrapText="1"/>
      <protection/>
    </xf>
    <xf numFmtId="0" fontId="6" fillId="0" borderId="23" xfId="91" applyNumberFormat="1" applyProtection="1">
      <alignment/>
      <protection/>
    </xf>
    <xf numFmtId="0" fontId="5" fillId="0" borderId="20" xfId="78" applyNumberFormat="1" applyProtection="1">
      <alignment horizontal="left" wrapText="1" indent="1"/>
      <protection/>
    </xf>
    <xf numFmtId="49" fontId="5" fillId="0" borderId="21" xfId="83" applyNumberFormat="1" applyProtection="1">
      <alignment horizontal="center" wrapText="1"/>
      <protection/>
    </xf>
    <xf numFmtId="0" fontId="5" fillId="0" borderId="19" xfId="79" applyNumberFormat="1" applyProtection="1">
      <alignment horizontal="left" wrapText="1" indent="2"/>
      <protection/>
    </xf>
    <xf numFmtId="49" fontId="5" fillId="0" borderId="21" xfId="84" applyNumberFormat="1" applyProtection="1">
      <alignment horizontal="left" wrapText="1"/>
      <protection/>
    </xf>
    <xf numFmtId="0" fontId="5" fillId="0" borderId="13" xfId="80" applyNumberFormat="1" applyProtection="1">
      <alignment horizontal="left" wrapText="1" indent="2"/>
      <protection/>
    </xf>
    <xf numFmtId="49" fontId="5" fillId="0" borderId="21" xfId="85" applyNumberFormat="1" applyProtection="1">
      <alignment horizontal="center" shrinkToFit="1"/>
      <protection/>
    </xf>
    <xf numFmtId="49" fontId="5" fillId="0" borderId="11" xfId="86" applyNumberFormat="1" applyProtection="1">
      <alignment horizontal="center" shrinkToFit="1"/>
      <protection/>
    </xf>
    <xf numFmtId="49" fontId="5" fillId="0" borderId="26" xfId="145" applyNumberFormat="1" applyProtection="1">
      <alignment horizontal="center" vertical="top" wrapText="1"/>
      <protection/>
    </xf>
    <xf numFmtId="0" fontId="5" fillId="0" borderId="26" xfId="152" applyNumberFormat="1" applyProtection="1">
      <alignment horizontal="center" vertical="top" wrapText="1"/>
      <protection/>
    </xf>
    <xf numFmtId="0" fontId="7" fillId="0" borderId="27" xfId="105" applyNumberFormat="1" applyProtection="1">
      <alignment/>
      <protection/>
    </xf>
    <xf numFmtId="49" fontId="7" fillId="0" borderId="33" xfId="121" applyNumberFormat="1" applyProtection="1">
      <alignment horizontal="center"/>
      <protection/>
    </xf>
    <xf numFmtId="49" fontId="26" fillId="0" borderId="28" xfId="106" applyNumberFormat="1" applyProtection="1">
      <alignment horizontal="left" vertical="center" wrapText="1"/>
      <protection/>
    </xf>
    <xf numFmtId="49" fontId="7" fillId="0" borderId="34" xfId="122" applyNumberFormat="1" applyProtection="1">
      <alignment horizontal="center" vertical="center" wrapText="1"/>
      <protection/>
    </xf>
    <xf numFmtId="49" fontId="5" fillId="0" borderId="14" xfId="107" applyNumberFormat="1" applyProtection="1">
      <alignment horizontal="left" vertical="center" wrapText="1" indent="2"/>
      <protection/>
    </xf>
    <xf numFmtId="49" fontId="5" fillId="0" borderId="35" xfId="123" applyNumberFormat="1" applyProtection="1">
      <alignment horizontal="center" vertical="center" wrapText="1"/>
      <protection/>
    </xf>
    <xf numFmtId="0" fontId="5" fillId="0" borderId="38" xfId="146" applyNumberFormat="1" applyProtection="1">
      <alignment/>
      <protection/>
    </xf>
    <xf numFmtId="4" fontId="5" fillId="0" borderId="38" xfId="156" applyNumberFormat="1" applyProtection="1">
      <alignment horizontal="right"/>
      <protection/>
    </xf>
    <xf numFmtId="4" fontId="5" fillId="0" borderId="40" xfId="158" applyNumberFormat="1" applyProtection="1">
      <alignment horizontal="right"/>
      <protection/>
    </xf>
    <xf numFmtId="49" fontId="5" fillId="0" borderId="13" xfId="108" applyNumberFormat="1" applyProtection="1">
      <alignment horizontal="left" vertical="center" wrapText="1" indent="3"/>
      <protection/>
    </xf>
    <xf numFmtId="49" fontId="5" fillId="0" borderId="21" xfId="124" applyNumberFormat="1" applyProtection="1">
      <alignment horizontal="center" vertical="center" wrapText="1"/>
      <protection/>
    </xf>
    <xf numFmtId="49" fontId="5" fillId="0" borderId="28" xfId="109" applyNumberFormat="1" applyProtection="1">
      <alignment horizontal="left" vertical="center" wrapText="1" indent="3"/>
      <protection/>
    </xf>
    <xf numFmtId="49" fontId="5" fillId="0" borderId="34" xfId="125" applyNumberFormat="1" applyProtection="1">
      <alignment horizontal="center" vertical="center" wrapText="1"/>
      <protection/>
    </xf>
    <xf numFmtId="49" fontId="5" fillId="0" borderId="29" xfId="110" applyNumberFormat="1" applyProtection="1">
      <alignment horizontal="left" vertical="center" wrapText="1" indent="3"/>
      <protection/>
    </xf>
    <xf numFmtId="0" fontId="26" fillId="0" borderId="27" xfId="111" applyNumberFormat="1" applyProtection="1">
      <alignment horizontal="left" vertical="center" wrapText="1"/>
      <protection/>
    </xf>
    <xf numFmtId="0" fontId="7" fillId="0" borderId="23" xfId="94" applyNumberFormat="1" applyProtection="1">
      <alignment horizontal="center" vertical="center" textRotation="90" wrapText="1"/>
      <protection/>
    </xf>
    <xf numFmtId="49" fontId="5" fillId="0" borderId="23" xfId="112" applyNumberFormat="1" applyProtection="1">
      <alignment horizontal="left" vertical="center" wrapText="1" indent="3"/>
      <protection/>
    </xf>
    <xf numFmtId="49" fontId="5" fillId="0" borderId="23" xfId="126" applyNumberFormat="1" applyProtection="1">
      <alignment horizontal="center" vertical="center" wrapText="1"/>
      <protection/>
    </xf>
    <xf numFmtId="4" fontId="5" fillId="0" borderId="23" xfId="147" applyNumberFormat="1" applyProtection="1">
      <alignment horizontal="right"/>
      <protection/>
    </xf>
    <xf numFmtId="0" fontId="5" fillId="0" borderId="0" xfId="95" applyNumberFormat="1" applyProtection="1">
      <alignment vertical="center"/>
      <protection/>
    </xf>
    <xf numFmtId="49" fontId="5" fillId="0" borderId="0" xfId="113" applyNumberFormat="1" applyProtection="1">
      <alignment horizontal="left" vertical="center" wrapText="1" indent="3"/>
      <protection/>
    </xf>
    <xf numFmtId="49" fontId="5" fillId="0" borderId="0" xfId="127" applyNumberFormat="1" applyProtection="1">
      <alignment horizontal="center" vertical="center" wrapText="1"/>
      <protection/>
    </xf>
    <xf numFmtId="4" fontId="5" fillId="0" borderId="0" xfId="148" applyNumberFormat="1" applyProtection="1">
      <alignment horizontal="right" shrinkToFit="1"/>
      <protection/>
    </xf>
    <xf numFmtId="0" fontId="7" fillId="0" borderId="0" xfId="96" applyNumberFormat="1" applyProtection="1">
      <alignment horizontal="center" vertical="center" textRotation="90" wrapText="1"/>
      <protection/>
    </xf>
    <xf numFmtId="49" fontId="5" fillId="0" borderId="16" xfId="114" applyNumberFormat="1" applyProtection="1">
      <alignment horizontal="left" vertical="center" wrapText="1" indent="3"/>
      <protection/>
    </xf>
    <xf numFmtId="49" fontId="5" fillId="0" borderId="16" xfId="128" applyNumberFormat="1" applyProtection="1">
      <alignment horizontal="center" vertical="center" wrapText="1"/>
      <protection/>
    </xf>
    <xf numFmtId="4" fontId="5" fillId="0" borderId="16" xfId="149" applyNumberFormat="1" applyProtection="1">
      <alignment horizontal="right"/>
      <protection/>
    </xf>
    <xf numFmtId="49" fontId="7" fillId="0" borderId="33" xfId="129" applyNumberFormat="1" applyProtection="1">
      <alignment horizontal="center" vertical="center" wrapText="1"/>
      <protection/>
    </xf>
    <xf numFmtId="0" fontId="5" fillId="0" borderId="40" xfId="159" applyNumberFormat="1" applyProtection="1">
      <alignment/>
      <protection/>
    </xf>
    <xf numFmtId="49" fontId="5" fillId="0" borderId="36" xfId="130" applyNumberFormat="1" applyProtection="1">
      <alignment horizontal="center" vertical="center" wrapText="1"/>
      <protection/>
    </xf>
    <xf numFmtId="4" fontId="5" fillId="0" borderId="39" xfId="150" applyNumberFormat="1" applyProtection="1">
      <alignment horizontal="right"/>
      <protection/>
    </xf>
    <xf numFmtId="4" fontId="5" fillId="0" borderId="41" xfId="160" applyNumberFormat="1" applyProtection="1">
      <alignment horizontal="right"/>
      <protection/>
    </xf>
    <xf numFmtId="0" fontId="7" fillId="0" borderId="0" xfId="98" applyNumberFormat="1" applyProtection="1">
      <alignment horizontal="center" vertical="center" textRotation="90"/>
      <protection/>
    </xf>
    <xf numFmtId="49" fontId="26" fillId="0" borderId="27" xfId="115" applyNumberFormat="1" applyProtection="1">
      <alignment horizontal="left" vertical="center" wrapText="1"/>
      <protection/>
    </xf>
    <xf numFmtId="0" fontId="6" fillId="0" borderId="37" xfId="131" applyNumberFormat="1" applyProtection="1">
      <alignment/>
      <protection/>
    </xf>
    <xf numFmtId="0" fontId="5" fillId="0" borderId="33" xfId="132" applyNumberFormat="1" applyProtection="1">
      <alignment horizontal="center" vertical="center"/>
      <protection/>
    </xf>
    <xf numFmtId="0" fontId="5" fillId="0" borderId="28" xfId="116" applyNumberFormat="1" applyProtection="1">
      <alignment horizontal="left" vertical="center" wrapText="1"/>
      <protection/>
    </xf>
    <xf numFmtId="0" fontId="5" fillId="0" borderId="35" xfId="133" applyNumberFormat="1" applyProtection="1">
      <alignment horizontal="center" vertical="center"/>
      <protection/>
    </xf>
    <xf numFmtId="0" fontId="5" fillId="0" borderId="21" xfId="134" applyNumberFormat="1" applyProtection="1">
      <alignment horizontal="center" vertical="center"/>
      <protection/>
    </xf>
    <xf numFmtId="0" fontId="5" fillId="0" borderId="34" xfId="135" applyNumberFormat="1" applyProtection="1">
      <alignment horizontal="center" vertical="center"/>
      <protection/>
    </xf>
    <xf numFmtId="0" fontId="5" fillId="0" borderId="29" xfId="117" applyNumberFormat="1" applyProtection="1">
      <alignment horizontal="left" vertical="center" wrapText="1"/>
      <protection/>
    </xf>
    <xf numFmtId="49" fontId="26" fillId="0" borderId="30" xfId="118" applyNumberFormat="1" applyProtection="1">
      <alignment horizontal="left" vertical="center" wrapText="1"/>
      <protection/>
    </xf>
    <xf numFmtId="49" fontId="5" fillId="0" borderId="12" xfId="136" applyNumberFormat="1" applyProtection="1">
      <alignment horizontal="center" vertical="center"/>
      <protection/>
    </xf>
    <xf numFmtId="49" fontId="5" fillId="0" borderId="31" xfId="119" applyNumberFormat="1" applyProtection="1">
      <alignment horizontal="left" vertical="center" wrapText="1"/>
      <protection/>
    </xf>
    <xf numFmtId="49" fontId="5" fillId="0" borderId="38" xfId="137" applyNumberFormat="1" applyProtection="1">
      <alignment horizontal="center" vertical="center"/>
      <protection/>
    </xf>
    <xf numFmtId="49" fontId="5" fillId="0" borderId="11" xfId="138" applyNumberFormat="1" applyProtection="1">
      <alignment horizontal="center" vertical="center"/>
      <protection/>
    </xf>
    <xf numFmtId="49" fontId="5" fillId="0" borderId="26" xfId="139" applyNumberFormat="1" applyProtection="1">
      <alignment horizontal="center" vertical="center"/>
      <protection/>
    </xf>
    <xf numFmtId="49" fontId="5" fillId="0" borderId="32" xfId="120" applyNumberFormat="1" applyProtection="1">
      <alignment horizontal="left" vertical="center" wrapText="1"/>
      <protection/>
    </xf>
    <xf numFmtId="49" fontId="5" fillId="0" borderId="0" xfId="155" applyNumberFormat="1" applyProtection="1">
      <alignment horizontal="left"/>
      <protection/>
    </xf>
    <xf numFmtId="0" fontId="5" fillId="0" borderId="0" xfId="142" applyNumberFormat="1" applyProtection="1">
      <alignment horizontal="center"/>
      <protection/>
    </xf>
    <xf numFmtId="0" fontId="8" fillId="0" borderId="16" xfId="101" applyNumberFormat="1" applyProtection="1">
      <alignment wrapText="1"/>
      <protection/>
    </xf>
    <xf numFmtId="0" fontId="8" fillId="0" borderId="23" xfId="103" applyNumberFormat="1" applyProtection="1">
      <alignment wrapText="1"/>
      <protection/>
    </xf>
    <xf numFmtId="0" fontId="5" fillId="0" borderId="23" xfId="151" applyNumberFormat="1" applyProtection="1">
      <alignment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175" applyNumberFormat="1" applyFo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59" xfId="0" applyNumberFormat="1" applyFont="1" applyFill="1" applyBorder="1" applyAlignment="1" applyProtection="1">
      <alignment horizontal="center" vertical="center" wrapText="1"/>
      <protection/>
    </xf>
    <xf numFmtId="49" fontId="5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61" xfId="0" applyNumberFormat="1" applyFont="1" applyFill="1" applyBorder="1" applyAlignment="1" applyProtection="1">
      <alignment wrapText="1"/>
      <protection/>
    </xf>
    <xf numFmtId="0" fontId="8" fillId="0" borderId="62" xfId="0" applyNumberFormat="1" applyFont="1" applyFill="1" applyBorder="1" applyAlignment="1" applyProtection="1">
      <alignment wrapText="1"/>
      <protection/>
    </xf>
    <xf numFmtId="0" fontId="8" fillId="0" borderId="63" xfId="0" applyNumberFormat="1" applyFont="1" applyFill="1" applyBorder="1" applyAlignment="1" applyProtection="1">
      <alignment wrapText="1"/>
      <protection/>
    </xf>
    <xf numFmtId="49" fontId="5" fillId="0" borderId="16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 horizontal="center" vertical="center" textRotation="90"/>
      <protection/>
    </xf>
    <xf numFmtId="0" fontId="5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25" xfId="0" applyNumberFormat="1" applyFont="1" applyFill="1" applyBorder="1" applyAlignment="1" applyProtection="1">
      <alignment horizontal="center" vertical="center" textRotation="90"/>
      <protection/>
    </xf>
    <xf numFmtId="0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0" xfId="163" applyNumberFormat="1" applyProtection="1">
      <alignment horizontal="center" vertical="center"/>
      <protection/>
    </xf>
    <xf numFmtId="0" fontId="33" fillId="0" borderId="0" xfId="185" applyNumberFormat="1" applyProtection="1">
      <alignment vertical="center"/>
      <protection/>
    </xf>
    <xf numFmtId="0" fontId="31" fillId="0" borderId="0" xfId="187" applyNumberFormat="1" applyProtection="1">
      <alignment vertical="center" wrapText="1"/>
      <protection/>
    </xf>
    <xf numFmtId="49" fontId="31" fillId="0" borderId="0" xfId="198" applyNumberFormat="1" applyProtection="1">
      <alignment vertical="center" wrapText="1"/>
      <protection/>
    </xf>
    <xf numFmtId="0" fontId="37" fillId="0" borderId="0" xfId="204" applyNumberFormat="1" applyProtection="1">
      <alignment horizontal="center" vertical="center" wrapText="1"/>
      <protection/>
    </xf>
    <xf numFmtId="0" fontId="31" fillId="0" borderId="16" xfId="210" applyNumberFormat="1" applyProtection="1">
      <alignment horizontal="right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25" xfId="206" applyNumberFormat="1" applyProtection="1">
      <alignment vertical="center"/>
      <protection/>
    </xf>
    <xf numFmtId="0" fontId="31" fillId="0" borderId="39" xfId="212" applyNumberFormat="1" applyProtection="1">
      <alignment horizontal="center" vertical="center"/>
      <protection/>
    </xf>
    <xf numFmtId="0" fontId="34" fillId="0" borderId="0" xfId="166" applyNumberFormat="1" applyProtection="1">
      <alignment vertical="center"/>
      <protection/>
    </xf>
    <xf numFmtId="0" fontId="31" fillId="0" borderId="47" xfId="208" applyNumberFormat="1" applyProtection="1">
      <alignment horizontal="right" vertical="center"/>
      <protection/>
    </xf>
    <xf numFmtId="49" fontId="31" fillId="0" borderId="49" xfId="214" applyNumberForma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9" xfId="216" applyNumberFormat="1" applyProtection="1">
      <alignment horizontal="center" vertical="center"/>
      <protection/>
    </xf>
    <xf numFmtId="0" fontId="31" fillId="0" borderId="0" xfId="169" applyNumberFormat="1" applyProtection="1">
      <alignment vertical="center"/>
      <protection/>
    </xf>
    <xf numFmtId="1" fontId="31" fillId="0" borderId="9" xfId="218" applyNumberFormat="1" applyProtection="1">
      <alignment horizontal="center" vertical="center"/>
      <protection/>
    </xf>
    <xf numFmtId="0" fontId="31" fillId="0" borderId="0" xfId="171" applyNumberFormat="1" applyProtection="1">
      <alignment horizontal="left" vertical="center" wrapText="1"/>
      <protection/>
    </xf>
    <xf numFmtId="0" fontId="31" fillId="0" borderId="64" xfId="0" applyNumberFormat="1" applyFont="1" applyFill="1" applyBorder="1" applyAlignment="1" applyProtection="1">
      <alignment horizontal="left" vertical="center" wrapText="1"/>
      <protection/>
    </xf>
    <xf numFmtId="0" fontId="31" fillId="0" borderId="65" xfId="0" applyNumberFormat="1" applyFont="1" applyFill="1" applyBorder="1" applyAlignment="1" applyProtection="1">
      <alignment horizontal="left" vertical="center" wrapText="1"/>
      <protection/>
    </xf>
    <xf numFmtId="0" fontId="31" fillId="0" borderId="66" xfId="0" applyNumberFormat="1" applyFont="1" applyFill="1" applyBorder="1" applyAlignment="1" applyProtection="1">
      <alignment horizontal="left" vertical="center" wrapText="1"/>
      <protection/>
    </xf>
    <xf numFmtId="1" fontId="31" fillId="0" borderId="9" xfId="55" applyNumberFormat="1" applyProtection="1">
      <alignment horizontal="center" vertical="center" wrapText="1" shrinkToFit="1"/>
      <protection/>
    </xf>
    <xf numFmtId="0" fontId="31" fillId="0" borderId="67" xfId="0" applyNumberFormat="1" applyFont="1" applyFill="1" applyBorder="1" applyAlignment="1" applyProtection="1">
      <alignment horizontal="left" vertical="center" wrapText="1"/>
      <protection/>
    </xf>
    <xf numFmtId="0" fontId="31" fillId="0" borderId="62" xfId="0" applyNumberFormat="1" applyFont="1" applyFill="1" applyBorder="1" applyAlignment="1" applyProtection="1">
      <alignment horizontal="left" vertical="center" wrapText="1"/>
      <protection/>
    </xf>
    <xf numFmtId="0" fontId="31" fillId="0" borderId="68" xfId="0" applyNumberFormat="1" applyFont="1" applyFill="1" applyBorder="1" applyAlignment="1" applyProtection="1">
      <alignment horizontal="left" vertical="center" wrapText="1"/>
      <protection/>
    </xf>
    <xf numFmtId="1" fontId="31" fillId="0" borderId="9" xfId="220" applyNumberFormat="1" applyProtection="1">
      <alignment horizontal="center" vertical="center" shrinkToFit="1"/>
      <protection/>
    </xf>
    <xf numFmtId="0" fontId="31" fillId="0" borderId="23" xfId="191" applyNumberFormat="1" applyProtection="1">
      <alignment vertical="center" wrapText="1"/>
      <protection/>
    </xf>
    <xf numFmtId="49" fontId="31" fillId="0" borderId="23" xfId="200" applyNumberFormat="1" applyProtection="1">
      <alignment vertical="center" wrapText="1"/>
      <protection/>
    </xf>
    <xf numFmtId="49" fontId="31" fillId="0" borderId="9" xfId="222" applyNumberFormat="1" applyProtection="1">
      <alignment horizontal="center" vertical="center"/>
      <protection/>
    </xf>
    <xf numFmtId="0" fontId="31" fillId="0" borderId="50" xfId="224" applyNumberFormat="1" applyProtection="1">
      <alignment horizontal="center" vertical="center"/>
      <protection/>
    </xf>
    <xf numFmtId="0" fontId="31" fillId="0" borderId="37" xfId="226" applyNumberForma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174" applyNumberFormat="1" applyProtection="1">
      <alignment vertical="center"/>
      <protection/>
    </xf>
  </cellXfs>
  <cellStyles count="2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5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156" xfId="118"/>
    <cellStyle name="xl157" xfId="119"/>
    <cellStyle name="xl158" xfId="120"/>
    <cellStyle name="xl159" xfId="121"/>
    <cellStyle name="xl160" xfId="122"/>
    <cellStyle name="xl161" xfId="123"/>
    <cellStyle name="xl162" xfId="124"/>
    <cellStyle name="xl163" xfId="125"/>
    <cellStyle name="xl164" xfId="126"/>
    <cellStyle name="xl165" xfId="127"/>
    <cellStyle name="xl166" xfId="128"/>
    <cellStyle name="xl167" xfId="129"/>
    <cellStyle name="xl168" xfId="130"/>
    <cellStyle name="xl169" xfId="131"/>
    <cellStyle name="xl170" xfId="132"/>
    <cellStyle name="xl171" xfId="133"/>
    <cellStyle name="xl172" xfId="134"/>
    <cellStyle name="xl173" xfId="135"/>
    <cellStyle name="xl174" xfId="136"/>
    <cellStyle name="xl175" xfId="137"/>
    <cellStyle name="xl176" xfId="138"/>
    <cellStyle name="xl177" xfId="139"/>
    <cellStyle name="xl178" xfId="140"/>
    <cellStyle name="xl179" xfId="141"/>
    <cellStyle name="xl180" xfId="142"/>
    <cellStyle name="xl181" xfId="143"/>
    <cellStyle name="xl182" xfId="144"/>
    <cellStyle name="xl183" xfId="145"/>
    <cellStyle name="xl184" xfId="146"/>
    <cellStyle name="xl185" xfId="147"/>
    <cellStyle name="xl186" xfId="148"/>
    <cellStyle name="xl187" xfId="149"/>
    <cellStyle name="xl188" xfId="150"/>
    <cellStyle name="xl189" xfId="151"/>
    <cellStyle name="xl190" xfId="152"/>
    <cellStyle name="xl191" xfId="153"/>
    <cellStyle name="xl192" xfId="154"/>
    <cellStyle name="xl193" xfId="155"/>
    <cellStyle name="xl194" xfId="156"/>
    <cellStyle name="xl195" xfId="157"/>
    <cellStyle name="xl196" xfId="158"/>
    <cellStyle name="xl197" xfId="159"/>
    <cellStyle name="xl198" xfId="160"/>
    <cellStyle name="xl21" xfId="161"/>
    <cellStyle name="xl22" xfId="162"/>
    <cellStyle name="xl22_Доходы" xfId="163"/>
    <cellStyle name="xl23" xfId="164"/>
    <cellStyle name="xl24" xfId="165"/>
    <cellStyle name="xl24_Доходы" xfId="166"/>
    <cellStyle name="xl25" xfId="167"/>
    <cellStyle name="xl26" xfId="168"/>
    <cellStyle name="xl26_Доходы" xfId="169"/>
    <cellStyle name="xl27" xfId="170"/>
    <cellStyle name="xl27_Доходы" xfId="171"/>
    <cellStyle name="xl28" xfId="172"/>
    <cellStyle name="xl29" xfId="173"/>
    <cellStyle name="xl29_Доходы" xfId="174"/>
    <cellStyle name="xl30" xfId="175"/>
    <cellStyle name="xl31" xfId="176"/>
    <cellStyle name="xl32" xfId="177"/>
    <cellStyle name="xl33" xfId="178"/>
    <cellStyle name="xl34" xfId="179"/>
    <cellStyle name="xl35" xfId="180"/>
    <cellStyle name="xl36" xfId="181"/>
    <cellStyle name="xl37" xfId="182"/>
    <cellStyle name="xl38" xfId="183"/>
    <cellStyle name="xl39" xfId="184"/>
    <cellStyle name="xl39_Доходы" xfId="185"/>
    <cellStyle name="xl40" xfId="186"/>
    <cellStyle name="xl40_Доходы" xfId="187"/>
    <cellStyle name="xl41" xfId="188"/>
    <cellStyle name="xl42" xfId="189"/>
    <cellStyle name="xl43" xfId="190"/>
    <cellStyle name="xl43_Доходы" xfId="191"/>
    <cellStyle name="xl44" xfId="192"/>
    <cellStyle name="xl45" xfId="193"/>
    <cellStyle name="xl46" xfId="194"/>
    <cellStyle name="xl47" xfId="195"/>
    <cellStyle name="xl48" xfId="196"/>
    <cellStyle name="xl49" xfId="197"/>
    <cellStyle name="xl49_Доходы" xfId="198"/>
    <cellStyle name="xl50" xfId="199"/>
    <cellStyle name="xl50_Доходы" xfId="200"/>
    <cellStyle name="xl51" xfId="201"/>
    <cellStyle name="xl52" xfId="202"/>
    <cellStyle name="xl53" xfId="203"/>
    <cellStyle name="xl53_Доходы" xfId="204"/>
    <cellStyle name="xl54" xfId="205"/>
    <cellStyle name="xl54_Доходы" xfId="206"/>
    <cellStyle name="xl55" xfId="207"/>
    <cellStyle name="xl55_Доходы" xfId="208"/>
    <cellStyle name="xl56" xfId="209"/>
    <cellStyle name="xl56_Доходы" xfId="210"/>
    <cellStyle name="xl57" xfId="211"/>
    <cellStyle name="xl57_Доходы" xfId="212"/>
    <cellStyle name="xl58" xfId="213"/>
    <cellStyle name="xl58_Доходы" xfId="214"/>
    <cellStyle name="xl59" xfId="215"/>
    <cellStyle name="xl59_Доходы" xfId="216"/>
    <cellStyle name="xl60" xfId="217"/>
    <cellStyle name="xl60_Доходы" xfId="218"/>
    <cellStyle name="xl61" xfId="219"/>
    <cellStyle name="xl61_Доходы" xfId="220"/>
    <cellStyle name="xl62" xfId="221"/>
    <cellStyle name="xl62_Доходы" xfId="222"/>
    <cellStyle name="xl63" xfId="223"/>
    <cellStyle name="xl63_Доходы" xfId="224"/>
    <cellStyle name="xl64" xfId="225"/>
    <cellStyle name="xl64_Доходы" xfId="226"/>
    <cellStyle name="xl65" xfId="227"/>
    <cellStyle name="xl66" xfId="228"/>
    <cellStyle name="xl67" xfId="229"/>
    <cellStyle name="xl68" xfId="230"/>
    <cellStyle name="xl69" xfId="231"/>
    <cellStyle name="xl70" xfId="232"/>
    <cellStyle name="xl71" xfId="233"/>
    <cellStyle name="xl72" xfId="234"/>
    <cellStyle name="xl73" xfId="235"/>
    <cellStyle name="xl74" xfId="236"/>
    <cellStyle name="xl75" xfId="237"/>
    <cellStyle name="xl76" xfId="238"/>
    <cellStyle name="xl77" xfId="239"/>
    <cellStyle name="xl78" xfId="240"/>
    <cellStyle name="xl79" xfId="241"/>
    <cellStyle name="xl80" xfId="242"/>
    <cellStyle name="xl81" xfId="243"/>
    <cellStyle name="xl82" xfId="244"/>
    <cellStyle name="xl83" xfId="245"/>
    <cellStyle name="xl84" xfId="246"/>
    <cellStyle name="xl85" xfId="247"/>
    <cellStyle name="xl86" xfId="248"/>
    <cellStyle name="xl87" xfId="249"/>
    <cellStyle name="xl88" xfId="250"/>
    <cellStyle name="xl89" xfId="251"/>
    <cellStyle name="xl90" xfId="252"/>
    <cellStyle name="xl91" xfId="253"/>
    <cellStyle name="xl92" xfId="254"/>
    <cellStyle name="xl93" xfId="255"/>
    <cellStyle name="xl94" xfId="256"/>
    <cellStyle name="xl95" xfId="257"/>
    <cellStyle name="xl96" xfId="258"/>
    <cellStyle name="xl97" xfId="259"/>
    <cellStyle name="xl98" xfId="260"/>
    <cellStyle name="xl99" xfId="261"/>
    <cellStyle name="Currency" xfId="262"/>
    <cellStyle name="Currency [0]" xfId="263"/>
    <cellStyle name="Percent" xfId="264"/>
    <cellStyle name="Comma" xfId="265"/>
    <cellStyle name="Comma [0]" xfId="26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3.421875" style="1" customWidth="1"/>
    <col min="7" max="7" width="9.7109375" style="1" customWidth="1"/>
    <col min="8" max="16384" width="9.140625" style="1" customWidth="1"/>
  </cols>
  <sheetData>
    <row r="1" spans="1:7" ht="16.5" customHeight="1">
      <c r="A1" s="135"/>
      <c r="B1" s="136"/>
      <c r="C1" s="137"/>
      <c r="D1" s="138"/>
      <c r="E1" s="139"/>
      <c r="F1" s="140"/>
      <c r="G1" s="3"/>
    </row>
    <row r="2" spans="1:7" ht="16.5" customHeight="1" thickBot="1">
      <c r="A2" s="141" t="s">
        <v>59</v>
      </c>
      <c r="B2" s="141"/>
      <c r="C2" s="141"/>
      <c r="D2" s="141"/>
      <c r="E2" s="142"/>
      <c r="F2" s="143" t="s">
        <v>60</v>
      </c>
      <c r="G2" s="3"/>
    </row>
    <row r="3" spans="1:7" ht="13.5" customHeight="1">
      <c r="A3" s="144"/>
      <c r="B3" s="144"/>
      <c r="C3" s="144"/>
      <c r="D3" s="144"/>
      <c r="E3" s="145" t="s">
        <v>61</v>
      </c>
      <c r="F3" s="146" t="s">
        <v>62</v>
      </c>
      <c r="G3" s="3"/>
    </row>
    <row r="4" spans="1:7" ht="13.5" customHeight="1">
      <c r="A4" s="147" t="s">
        <v>63</v>
      </c>
      <c r="B4" s="147"/>
      <c r="C4" s="147"/>
      <c r="D4" s="147"/>
      <c r="E4" s="145" t="s">
        <v>64</v>
      </c>
      <c r="F4" s="148" t="s">
        <v>65</v>
      </c>
      <c r="G4" s="3"/>
    </row>
    <row r="5" spans="1:7" ht="13.5" customHeight="1">
      <c r="A5" s="149" t="s">
        <v>66</v>
      </c>
      <c r="B5" s="137"/>
      <c r="C5" s="137"/>
      <c r="D5" s="138"/>
      <c r="E5" s="145" t="s">
        <v>67</v>
      </c>
      <c r="F5" s="150"/>
      <c r="G5" s="3"/>
    </row>
    <row r="6" spans="1:7" ht="15" customHeight="1">
      <c r="A6" s="151" t="s">
        <v>68</v>
      </c>
      <c r="B6" s="152" t="s">
        <v>69</v>
      </c>
      <c r="C6" s="153"/>
      <c r="D6" s="154"/>
      <c r="E6" s="145" t="s">
        <v>70</v>
      </c>
      <c r="F6" s="155" t="s">
        <v>71</v>
      </c>
      <c r="G6" s="3"/>
    </row>
    <row r="7" spans="1:7" ht="15" customHeight="1">
      <c r="A7" s="151" t="s">
        <v>72</v>
      </c>
      <c r="B7" s="156" t="s">
        <v>73</v>
      </c>
      <c r="C7" s="157"/>
      <c r="D7" s="158"/>
      <c r="E7" s="145" t="s">
        <v>74</v>
      </c>
      <c r="F7" s="159"/>
      <c r="G7" s="3"/>
    </row>
    <row r="8" spans="1:7" ht="13.5" customHeight="1">
      <c r="A8" s="149" t="s">
        <v>534</v>
      </c>
      <c r="B8" s="160"/>
      <c r="C8" s="160"/>
      <c r="D8" s="161"/>
      <c r="E8" s="145"/>
      <c r="F8" s="162"/>
      <c r="G8" s="3"/>
    </row>
    <row r="9" spans="1:7" ht="13.5" customHeight="1" thickBot="1">
      <c r="A9" s="149" t="s">
        <v>75</v>
      </c>
      <c r="B9" s="137"/>
      <c r="C9" s="137"/>
      <c r="D9" s="138"/>
      <c r="E9" s="145" t="s">
        <v>76</v>
      </c>
      <c r="F9" s="163">
        <v>383</v>
      </c>
      <c r="G9" s="3"/>
    </row>
    <row r="10" spans="1:7" ht="15" customHeight="1">
      <c r="A10" s="149"/>
      <c r="B10" s="149"/>
      <c r="C10" s="149"/>
      <c r="D10" s="149"/>
      <c r="E10" s="149"/>
      <c r="F10" s="164"/>
      <c r="G10" s="3"/>
    </row>
    <row r="11" spans="1:7" ht="12.75" customHeight="1">
      <c r="A11" s="165" t="s">
        <v>77</v>
      </c>
      <c r="B11" s="165"/>
      <c r="C11" s="165"/>
      <c r="D11" s="165"/>
      <c r="E11" s="165"/>
      <c r="F11" s="165"/>
      <c r="G11" s="3"/>
    </row>
    <row r="12" spans="1:7" ht="24.75" customHeight="1">
      <c r="A12" s="166"/>
      <c r="B12" s="166"/>
      <c r="C12" s="166"/>
      <c r="D12" s="166"/>
      <c r="E12" s="166"/>
      <c r="F12" s="166"/>
      <c r="G12" s="3"/>
    </row>
    <row r="13" spans="1:7" ht="11.25" customHeight="1">
      <c r="A13" s="117" t="s">
        <v>535</v>
      </c>
      <c r="B13" s="117" t="s">
        <v>536</v>
      </c>
      <c r="C13" s="117" t="s">
        <v>537</v>
      </c>
      <c r="D13" s="115"/>
      <c r="E13" s="118"/>
      <c r="F13" s="119"/>
      <c r="G13" s="4"/>
    </row>
    <row r="14" spans="1:7" ht="140.25" customHeight="1">
      <c r="A14" s="117"/>
      <c r="B14" s="117"/>
      <c r="C14" s="117"/>
      <c r="D14" s="116" t="s">
        <v>538</v>
      </c>
      <c r="E14" s="116" t="s">
        <v>354</v>
      </c>
      <c r="F14" s="116" t="s">
        <v>353</v>
      </c>
      <c r="G14" s="4"/>
    </row>
    <row r="15" spans="1:7" ht="11.25" customHeight="1" thickBot="1">
      <c r="A15" s="11" t="s">
        <v>546</v>
      </c>
      <c r="B15" s="11" t="s">
        <v>547</v>
      </c>
      <c r="C15" s="11" t="s">
        <v>548</v>
      </c>
      <c r="D15" s="12" t="s">
        <v>549</v>
      </c>
      <c r="E15" s="12" t="s">
        <v>558</v>
      </c>
      <c r="F15" s="12" t="s">
        <v>560</v>
      </c>
      <c r="G15" s="4"/>
    </row>
    <row r="16" spans="1:6" ht="21.75" customHeight="1">
      <c r="A16" s="13" t="s">
        <v>561</v>
      </c>
      <c r="B16" s="14" t="s">
        <v>562</v>
      </c>
      <c r="C16" s="15" t="s">
        <v>563</v>
      </c>
      <c r="D16" s="16">
        <v>456294915</v>
      </c>
      <c r="E16" s="16">
        <v>292004475</v>
      </c>
      <c r="F16" s="17">
        <f>SUM(D16-E16)</f>
        <v>164290440</v>
      </c>
    </row>
    <row r="17" spans="1:7" ht="22.5" customHeight="1">
      <c r="A17" s="18" t="s">
        <v>565</v>
      </c>
      <c r="B17" s="19"/>
      <c r="C17" s="20"/>
      <c r="D17" s="20"/>
      <c r="E17" s="20"/>
      <c r="F17" s="17"/>
      <c r="G17" s="6"/>
    </row>
    <row r="18" spans="1:7" ht="15" customHeight="1">
      <c r="A18" s="21" t="s">
        <v>566</v>
      </c>
      <c r="B18" s="22" t="s">
        <v>562</v>
      </c>
      <c r="C18" s="23" t="s">
        <v>567</v>
      </c>
      <c r="D18" s="16">
        <v>253246160</v>
      </c>
      <c r="E18" s="16">
        <v>151266168.51</v>
      </c>
      <c r="F18" s="17">
        <f aca="true" t="shared" si="0" ref="F18:F80">SUM(D18-E18)</f>
        <v>101979991.49000001</v>
      </c>
      <c r="G18" s="6"/>
    </row>
    <row r="19" spans="1:7" ht="15" customHeight="1">
      <c r="A19" s="21" t="s">
        <v>568</v>
      </c>
      <c r="B19" s="22" t="s">
        <v>562</v>
      </c>
      <c r="C19" s="23" t="s">
        <v>569</v>
      </c>
      <c r="D19" s="16">
        <v>200698000</v>
      </c>
      <c r="E19" s="16">
        <v>114899563.69</v>
      </c>
      <c r="F19" s="17">
        <f t="shared" si="0"/>
        <v>85798436.31</v>
      </c>
      <c r="G19" s="6"/>
    </row>
    <row r="20" spans="1:7" ht="15" customHeight="1">
      <c r="A20" s="21" t="s">
        <v>570</v>
      </c>
      <c r="B20" s="22" t="s">
        <v>562</v>
      </c>
      <c r="C20" s="23" t="s">
        <v>571</v>
      </c>
      <c r="D20" s="16">
        <v>200698000</v>
      </c>
      <c r="E20" s="16">
        <v>114899563.69</v>
      </c>
      <c r="F20" s="17">
        <f t="shared" si="0"/>
        <v>85798436.31</v>
      </c>
      <c r="G20" s="6"/>
    </row>
    <row r="21" spans="1:7" ht="67.5" customHeight="1">
      <c r="A21" s="21" t="s">
        <v>572</v>
      </c>
      <c r="B21" s="22" t="s">
        <v>562</v>
      </c>
      <c r="C21" s="23" t="s">
        <v>573</v>
      </c>
      <c r="D21" s="16">
        <v>200156115</v>
      </c>
      <c r="E21" s="16">
        <v>114237303.59</v>
      </c>
      <c r="F21" s="17">
        <f t="shared" si="0"/>
        <v>85918811.41</v>
      </c>
      <c r="G21" s="6"/>
    </row>
    <row r="22" spans="1:7" ht="108" customHeight="1">
      <c r="A22" s="21" t="s">
        <v>574</v>
      </c>
      <c r="B22" s="22" t="s">
        <v>562</v>
      </c>
      <c r="C22" s="23" t="s">
        <v>575</v>
      </c>
      <c r="D22" s="16">
        <v>180628</v>
      </c>
      <c r="E22" s="16">
        <v>393397.56</v>
      </c>
      <c r="F22" s="17">
        <f t="shared" si="0"/>
        <v>-212769.56</v>
      </c>
      <c r="G22" s="6"/>
    </row>
    <row r="23" spans="1:7" ht="40.5" customHeight="1">
      <c r="A23" s="21" t="s">
        <v>576</v>
      </c>
      <c r="B23" s="22" t="s">
        <v>562</v>
      </c>
      <c r="C23" s="23" t="s">
        <v>577</v>
      </c>
      <c r="D23" s="16">
        <v>301047</v>
      </c>
      <c r="E23" s="16">
        <v>204554.6</v>
      </c>
      <c r="F23" s="17">
        <f t="shared" si="0"/>
        <v>96492.4</v>
      </c>
      <c r="G23" s="6"/>
    </row>
    <row r="24" spans="1:7" ht="81" customHeight="1">
      <c r="A24" s="21" t="s">
        <v>578</v>
      </c>
      <c r="B24" s="22" t="s">
        <v>562</v>
      </c>
      <c r="C24" s="23" t="s">
        <v>579</v>
      </c>
      <c r="D24" s="16">
        <v>60210</v>
      </c>
      <c r="E24" s="16">
        <v>64307.94</v>
      </c>
      <c r="F24" s="17">
        <f t="shared" si="0"/>
        <v>-4097.940000000002</v>
      </c>
      <c r="G24" s="6"/>
    </row>
    <row r="25" spans="1:7" ht="27" customHeight="1">
      <c r="A25" s="21" t="s">
        <v>580</v>
      </c>
      <c r="B25" s="22" t="s">
        <v>562</v>
      </c>
      <c r="C25" s="23" t="s">
        <v>581</v>
      </c>
      <c r="D25" s="16">
        <v>1065600</v>
      </c>
      <c r="E25" s="16">
        <v>1055003.91</v>
      </c>
      <c r="F25" s="17">
        <f t="shared" si="0"/>
        <v>10596.090000000084</v>
      </c>
      <c r="G25" s="6"/>
    </row>
    <row r="26" spans="1:7" ht="27" customHeight="1">
      <c r="A26" s="21" t="s">
        <v>582</v>
      </c>
      <c r="B26" s="22" t="s">
        <v>562</v>
      </c>
      <c r="C26" s="23" t="s">
        <v>583</v>
      </c>
      <c r="D26" s="16">
        <v>1065600</v>
      </c>
      <c r="E26" s="16">
        <v>1055003.91</v>
      </c>
      <c r="F26" s="17">
        <f t="shared" si="0"/>
        <v>10596.090000000084</v>
      </c>
      <c r="G26" s="6"/>
    </row>
    <row r="27" spans="1:7" ht="67.5" customHeight="1">
      <c r="A27" s="21" t="s">
        <v>584</v>
      </c>
      <c r="B27" s="22" t="s">
        <v>562</v>
      </c>
      <c r="C27" s="23" t="s">
        <v>585</v>
      </c>
      <c r="D27" s="16">
        <v>355271</v>
      </c>
      <c r="E27" s="16">
        <v>354175.22</v>
      </c>
      <c r="F27" s="17">
        <f t="shared" si="0"/>
        <v>1095.780000000028</v>
      </c>
      <c r="G27" s="6"/>
    </row>
    <row r="28" spans="1:7" ht="81" customHeight="1">
      <c r="A28" s="21" t="s">
        <v>586</v>
      </c>
      <c r="B28" s="22" t="s">
        <v>562</v>
      </c>
      <c r="C28" s="23" t="s">
        <v>587</v>
      </c>
      <c r="D28" s="16">
        <v>9910</v>
      </c>
      <c r="E28" s="16">
        <v>5761.1</v>
      </c>
      <c r="F28" s="17">
        <f t="shared" si="0"/>
        <v>4148.9</v>
      </c>
      <c r="G28" s="6"/>
    </row>
    <row r="29" spans="1:7" ht="67.5" customHeight="1">
      <c r="A29" s="21" t="s">
        <v>588</v>
      </c>
      <c r="B29" s="22" t="s">
        <v>562</v>
      </c>
      <c r="C29" s="23" t="s">
        <v>589</v>
      </c>
      <c r="D29" s="16">
        <v>700419</v>
      </c>
      <c r="E29" s="16">
        <v>746525.24</v>
      </c>
      <c r="F29" s="17">
        <f t="shared" si="0"/>
        <v>-46106.23999999999</v>
      </c>
      <c r="G29" s="6"/>
    </row>
    <row r="30" spans="1:7" ht="67.5" customHeight="1">
      <c r="A30" s="21" t="s">
        <v>590</v>
      </c>
      <c r="B30" s="22" t="s">
        <v>562</v>
      </c>
      <c r="C30" s="23" t="s">
        <v>591</v>
      </c>
      <c r="D30" s="16" t="s">
        <v>564</v>
      </c>
      <c r="E30" s="16">
        <v>-51457.65</v>
      </c>
      <c r="F30" s="17" t="e">
        <f t="shared" si="0"/>
        <v>#VALUE!</v>
      </c>
      <c r="G30" s="6"/>
    </row>
    <row r="31" spans="1:7" ht="15" customHeight="1">
      <c r="A31" s="21" t="s">
        <v>592</v>
      </c>
      <c r="B31" s="22" t="s">
        <v>562</v>
      </c>
      <c r="C31" s="23" t="s">
        <v>593</v>
      </c>
      <c r="D31" s="16">
        <v>11618000</v>
      </c>
      <c r="E31" s="16">
        <v>8047213.83</v>
      </c>
      <c r="F31" s="17">
        <f t="shared" si="0"/>
        <v>3570786.17</v>
      </c>
      <c r="G31" s="6"/>
    </row>
    <row r="32" spans="1:7" ht="27" customHeight="1">
      <c r="A32" s="21" t="s">
        <v>594</v>
      </c>
      <c r="B32" s="22" t="s">
        <v>562</v>
      </c>
      <c r="C32" s="23" t="s">
        <v>595</v>
      </c>
      <c r="D32" s="16">
        <v>11400000</v>
      </c>
      <c r="E32" s="16">
        <v>7862202.83</v>
      </c>
      <c r="F32" s="17">
        <f t="shared" si="0"/>
        <v>3537797.17</v>
      </c>
      <c r="G32" s="6"/>
    </row>
    <row r="33" spans="1:7" ht="27" customHeight="1">
      <c r="A33" s="21" t="s">
        <v>594</v>
      </c>
      <c r="B33" s="22" t="s">
        <v>562</v>
      </c>
      <c r="C33" s="23" t="s">
        <v>596</v>
      </c>
      <c r="D33" s="16">
        <v>11400000</v>
      </c>
      <c r="E33" s="16">
        <v>7863049.8</v>
      </c>
      <c r="F33" s="17">
        <f t="shared" si="0"/>
        <v>3536950.2</v>
      </c>
      <c r="G33" s="6"/>
    </row>
    <row r="34" spans="1:7" ht="40.5" customHeight="1">
      <c r="A34" s="21" t="s">
        <v>597</v>
      </c>
      <c r="B34" s="22" t="s">
        <v>562</v>
      </c>
      <c r="C34" s="23" t="s">
        <v>598</v>
      </c>
      <c r="D34" s="16" t="s">
        <v>564</v>
      </c>
      <c r="E34" s="16">
        <v>-846.97</v>
      </c>
      <c r="F34" s="17" t="e">
        <f t="shared" si="0"/>
        <v>#VALUE!</v>
      </c>
      <c r="G34" s="6"/>
    </row>
    <row r="35" spans="1:7" ht="15" customHeight="1">
      <c r="A35" s="21" t="s">
        <v>599</v>
      </c>
      <c r="B35" s="22" t="s">
        <v>562</v>
      </c>
      <c r="C35" s="23" t="s">
        <v>600</v>
      </c>
      <c r="D35" s="16">
        <v>2000</v>
      </c>
      <c r="E35" s="16">
        <v>1824</v>
      </c>
      <c r="F35" s="17">
        <f t="shared" si="0"/>
        <v>176</v>
      </c>
      <c r="G35" s="6"/>
    </row>
    <row r="36" spans="1:7" ht="15" customHeight="1">
      <c r="A36" s="21" t="s">
        <v>599</v>
      </c>
      <c r="B36" s="22" t="s">
        <v>562</v>
      </c>
      <c r="C36" s="23" t="s">
        <v>601</v>
      </c>
      <c r="D36" s="16">
        <v>2000</v>
      </c>
      <c r="E36" s="16">
        <v>1824</v>
      </c>
      <c r="F36" s="17">
        <f t="shared" si="0"/>
        <v>176</v>
      </c>
      <c r="G36" s="6"/>
    </row>
    <row r="37" spans="1:7" ht="27" customHeight="1">
      <c r="A37" s="21" t="s">
        <v>602</v>
      </c>
      <c r="B37" s="22" t="s">
        <v>562</v>
      </c>
      <c r="C37" s="23" t="s">
        <v>603</v>
      </c>
      <c r="D37" s="16">
        <v>216000</v>
      </c>
      <c r="E37" s="16">
        <v>183187</v>
      </c>
      <c r="F37" s="17">
        <f t="shared" si="0"/>
        <v>32813</v>
      </c>
      <c r="G37" s="6"/>
    </row>
    <row r="38" spans="1:7" ht="40.5" customHeight="1">
      <c r="A38" s="21" t="s">
        <v>604</v>
      </c>
      <c r="B38" s="22" t="s">
        <v>562</v>
      </c>
      <c r="C38" s="23" t="s">
        <v>605</v>
      </c>
      <c r="D38" s="16">
        <v>216000</v>
      </c>
      <c r="E38" s="16">
        <v>183187</v>
      </c>
      <c r="F38" s="17">
        <f t="shared" si="0"/>
        <v>32813</v>
      </c>
      <c r="G38" s="6"/>
    </row>
    <row r="39" spans="1:7" ht="15" customHeight="1">
      <c r="A39" s="21" t="s">
        <v>606</v>
      </c>
      <c r="B39" s="22" t="s">
        <v>562</v>
      </c>
      <c r="C39" s="23" t="s">
        <v>607</v>
      </c>
      <c r="D39" s="16">
        <v>12687300</v>
      </c>
      <c r="E39" s="16">
        <v>6294830.89</v>
      </c>
      <c r="F39" s="17">
        <f t="shared" si="0"/>
        <v>6392469.11</v>
      </c>
      <c r="G39" s="6"/>
    </row>
    <row r="40" spans="1:7" ht="15" customHeight="1">
      <c r="A40" s="21" t="s">
        <v>608</v>
      </c>
      <c r="B40" s="22" t="s">
        <v>562</v>
      </c>
      <c r="C40" s="23" t="s">
        <v>609</v>
      </c>
      <c r="D40" s="16">
        <v>2557300</v>
      </c>
      <c r="E40" s="16">
        <v>270809.69</v>
      </c>
      <c r="F40" s="17">
        <f t="shared" si="0"/>
        <v>2286490.31</v>
      </c>
      <c r="G40" s="6"/>
    </row>
    <row r="41" spans="1:7" ht="40.5" customHeight="1">
      <c r="A41" s="21" t="s">
        <v>610</v>
      </c>
      <c r="B41" s="22" t="s">
        <v>562</v>
      </c>
      <c r="C41" s="23" t="s">
        <v>611</v>
      </c>
      <c r="D41" s="16">
        <v>2557300</v>
      </c>
      <c r="E41" s="16">
        <v>270809.69</v>
      </c>
      <c r="F41" s="17">
        <f t="shared" si="0"/>
        <v>2286490.31</v>
      </c>
      <c r="G41" s="6"/>
    </row>
    <row r="42" spans="1:7" ht="15" customHeight="1">
      <c r="A42" s="21" t="s">
        <v>612</v>
      </c>
      <c r="B42" s="22" t="s">
        <v>562</v>
      </c>
      <c r="C42" s="23" t="s">
        <v>613</v>
      </c>
      <c r="D42" s="16">
        <v>84000</v>
      </c>
      <c r="E42" s="16">
        <v>56000</v>
      </c>
      <c r="F42" s="17">
        <f t="shared" si="0"/>
        <v>28000</v>
      </c>
      <c r="G42" s="6"/>
    </row>
    <row r="43" spans="1:7" ht="15" customHeight="1">
      <c r="A43" s="21" t="s">
        <v>614</v>
      </c>
      <c r="B43" s="22" t="s">
        <v>562</v>
      </c>
      <c r="C43" s="23" t="s">
        <v>615</v>
      </c>
      <c r="D43" s="16">
        <v>10046000</v>
      </c>
      <c r="E43" s="16">
        <v>5968021.2</v>
      </c>
      <c r="F43" s="17">
        <f t="shared" si="0"/>
        <v>4077978.8</v>
      </c>
      <c r="G43" s="6"/>
    </row>
    <row r="44" spans="1:7" ht="15" customHeight="1">
      <c r="A44" s="21" t="s">
        <v>616</v>
      </c>
      <c r="B44" s="22" t="s">
        <v>562</v>
      </c>
      <c r="C44" s="23" t="s">
        <v>617</v>
      </c>
      <c r="D44" s="16">
        <v>8376000</v>
      </c>
      <c r="E44" s="16">
        <v>5718615.6</v>
      </c>
      <c r="F44" s="17">
        <f t="shared" si="0"/>
        <v>2657384.4000000004</v>
      </c>
      <c r="G44" s="6"/>
    </row>
    <row r="45" spans="1:7" ht="27" customHeight="1">
      <c r="A45" s="21" t="s">
        <v>618</v>
      </c>
      <c r="B45" s="22" t="s">
        <v>562</v>
      </c>
      <c r="C45" s="23" t="s">
        <v>619</v>
      </c>
      <c r="D45" s="16">
        <v>8376000</v>
      </c>
      <c r="E45" s="16">
        <v>5718615.6</v>
      </c>
      <c r="F45" s="17">
        <f t="shared" si="0"/>
        <v>2657384.4000000004</v>
      </c>
      <c r="G45" s="6"/>
    </row>
    <row r="46" spans="1:7" ht="15" customHeight="1">
      <c r="A46" s="21" t="s">
        <v>620</v>
      </c>
      <c r="B46" s="22" t="s">
        <v>562</v>
      </c>
      <c r="C46" s="23" t="s">
        <v>621</v>
      </c>
      <c r="D46" s="16">
        <v>1670000</v>
      </c>
      <c r="E46" s="16">
        <v>249405.6</v>
      </c>
      <c r="F46" s="17">
        <f t="shared" si="0"/>
        <v>1420594.4</v>
      </c>
      <c r="G46" s="6"/>
    </row>
    <row r="47" spans="1:7" ht="40.5" customHeight="1">
      <c r="A47" s="21" t="s">
        <v>622</v>
      </c>
      <c r="B47" s="22" t="s">
        <v>562</v>
      </c>
      <c r="C47" s="23" t="s">
        <v>623</v>
      </c>
      <c r="D47" s="16">
        <v>1670000</v>
      </c>
      <c r="E47" s="16">
        <v>249405.6</v>
      </c>
      <c r="F47" s="17">
        <f t="shared" si="0"/>
        <v>1420594.4</v>
      </c>
      <c r="G47" s="6"/>
    </row>
    <row r="48" spans="1:7" ht="15" customHeight="1">
      <c r="A48" s="21" t="s">
        <v>624</v>
      </c>
      <c r="B48" s="22" t="s">
        <v>562</v>
      </c>
      <c r="C48" s="23" t="s">
        <v>625</v>
      </c>
      <c r="D48" s="16">
        <v>1934000</v>
      </c>
      <c r="E48" s="16">
        <v>1410458.08</v>
      </c>
      <c r="F48" s="17">
        <f t="shared" si="0"/>
        <v>523541.9199999999</v>
      </c>
      <c r="G48" s="6"/>
    </row>
    <row r="49" spans="1:7" ht="27" customHeight="1">
      <c r="A49" s="21" t="s">
        <v>626</v>
      </c>
      <c r="B49" s="22" t="s">
        <v>562</v>
      </c>
      <c r="C49" s="23" t="s">
        <v>627</v>
      </c>
      <c r="D49" s="16">
        <v>1894000</v>
      </c>
      <c r="E49" s="16">
        <v>1390458.08</v>
      </c>
      <c r="F49" s="17">
        <f t="shared" si="0"/>
        <v>503541.9199999999</v>
      </c>
      <c r="G49" s="6"/>
    </row>
    <row r="50" spans="1:7" ht="40.5" customHeight="1">
      <c r="A50" s="21" t="s">
        <v>628</v>
      </c>
      <c r="B50" s="22" t="s">
        <v>562</v>
      </c>
      <c r="C50" s="23" t="s">
        <v>629</v>
      </c>
      <c r="D50" s="16">
        <v>1894000</v>
      </c>
      <c r="E50" s="16">
        <v>1390458.08</v>
      </c>
      <c r="F50" s="17">
        <f t="shared" si="0"/>
        <v>503541.9199999999</v>
      </c>
      <c r="G50" s="6"/>
    </row>
    <row r="51" spans="1:7" ht="40.5" customHeight="1">
      <c r="A51" s="21" t="s">
        <v>630</v>
      </c>
      <c r="B51" s="22" t="s">
        <v>562</v>
      </c>
      <c r="C51" s="23" t="s">
        <v>631</v>
      </c>
      <c r="D51" s="16">
        <v>40000</v>
      </c>
      <c r="E51" s="16">
        <v>20000</v>
      </c>
      <c r="F51" s="17">
        <f t="shared" si="0"/>
        <v>20000</v>
      </c>
      <c r="G51" s="6"/>
    </row>
    <row r="52" spans="1:7" ht="27" customHeight="1">
      <c r="A52" s="21" t="s">
        <v>632</v>
      </c>
      <c r="B52" s="22" t="s">
        <v>562</v>
      </c>
      <c r="C52" s="23" t="s">
        <v>633</v>
      </c>
      <c r="D52" s="16">
        <v>40000</v>
      </c>
      <c r="E52" s="16">
        <v>20000</v>
      </c>
      <c r="F52" s="17">
        <f t="shared" si="0"/>
        <v>20000</v>
      </c>
      <c r="G52" s="6"/>
    </row>
    <row r="53" spans="1:7" ht="40.5" customHeight="1">
      <c r="A53" s="21" t="s">
        <v>634</v>
      </c>
      <c r="B53" s="22" t="s">
        <v>562</v>
      </c>
      <c r="C53" s="23" t="s">
        <v>635</v>
      </c>
      <c r="D53" s="16">
        <v>16663975</v>
      </c>
      <c r="E53" s="16">
        <v>14101638.32</v>
      </c>
      <c r="F53" s="17">
        <f t="shared" si="0"/>
        <v>2562336.6799999997</v>
      </c>
      <c r="G53" s="6"/>
    </row>
    <row r="54" spans="1:7" ht="81" customHeight="1">
      <c r="A54" s="21" t="s">
        <v>636</v>
      </c>
      <c r="B54" s="22" t="s">
        <v>562</v>
      </c>
      <c r="C54" s="23" t="s">
        <v>637</v>
      </c>
      <c r="D54" s="16">
        <v>13016300</v>
      </c>
      <c r="E54" s="16">
        <v>12031088.05</v>
      </c>
      <c r="F54" s="17">
        <f t="shared" si="0"/>
        <v>985211.9499999993</v>
      </c>
      <c r="G54" s="6"/>
    </row>
    <row r="55" spans="1:7" ht="67.5" customHeight="1">
      <c r="A55" s="21" t="s">
        <v>638</v>
      </c>
      <c r="B55" s="22" t="s">
        <v>562</v>
      </c>
      <c r="C55" s="23" t="s">
        <v>639</v>
      </c>
      <c r="D55" s="16">
        <v>5500000</v>
      </c>
      <c r="E55" s="16">
        <v>7311348.23</v>
      </c>
      <c r="F55" s="17">
        <f t="shared" si="0"/>
        <v>-1811348.2300000004</v>
      </c>
      <c r="G55" s="6"/>
    </row>
    <row r="56" spans="1:7" ht="67.5" customHeight="1">
      <c r="A56" s="21" t="s">
        <v>640</v>
      </c>
      <c r="B56" s="22" t="s">
        <v>562</v>
      </c>
      <c r="C56" s="23" t="s">
        <v>641</v>
      </c>
      <c r="D56" s="16">
        <v>5500000</v>
      </c>
      <c r="E56" s="16">
        <v>7311348.23</v>
      </c>
      <c r="F56" s="17">
        <f t="shared" si="0"/>
        <v>-1811348.2300000004</v>
      </c>
      <c r="G56" s="6"/>
    </row>
    <row r="57" spans="1:7" ht="81" customHeight="1">
      <c r="A57" s="21" t="s">
        <v>642</v>
      </c>
      <c r="B57" s="22" t="s">
        <v>562</v>
      </c>
      <c r="C57" s="23" t="s">
        <v>643</v>
      </c>
      <c r="D57" s="16">
        <v>1200000</v>
      </c>
      <c r="E57" s="16">
        <v>598888.44</v>
      </c>
      <c r="F57" s="17">
        <f t="shared" si="0"/>
        <v>601111.56</v>
      </c>
      <c r="G57" s="6"/>
    </row>
    <row r="58" spans="1:7" ht="67.5" customHeight="1">
      <c r="A58" s="21" t="s">
        <v>644</v>
      </c>
      <c r="B58" s="22" t="s">
        <v>562</v>
      </c>
      <c r="C58" s="23" t="s">
        <v>645</v>
      </c>
      <c r="D58" s="16">
        <v>1200000</v>
      </c>
      <c r="E58" s="16">
        <v>598888.44</v>
      </c>
      <c r="F58" s="17">
        <f t="shared" si="0"/>
        <v>601111.56</v>
      </c>
      <c r="G58" s="6"/>
    </row>
    <row r="59" spans="1:7" ht="81" customHeight="1">
      <c r="A59" s="21" t="s">
        <v>646</v>
      </c>
      <c r="B59" s="22" t="s">
        <v>562</v>
      </c>
      <c r="C59" s="23" t="s">
        <v>647</v>
      </c>
      <c r="D59" s="16">
        <v>116300</v>
      </c>
      <c r="E59" s="16">
        <v>67041.87</v>
      </c>
      <c r="F59" s="17">
        <f t="shared" si="0"/>
        <v>49258.130000000005</v>
      </c>
      <c r="G59" s="6"/>
    </row>
    <row r="60" spans="1:7" ht="67.5" customHeight="1">
      <c r="A60" s="21" t="s">
        <v>648</v>
      </c>
      <c r="B60" s="22" t="s">
        <v>562</v>
      </c>
      <c r="C60" s="23" t="s">
        <v>649</v>
      </c>
      <c r="D60" s="16">
        <v>116300</v>
      </c>
      <c r="E60" s="16">
        <v>67041.87</v>
      </c>
      <c r="F60" s="17">
        <f t="shared" si="0"/>
        <v>49258.130000000005</v>
      </c>
      <c r="G60" s="6"/>
    </row>
    <row r="61" spans="1:7" ht="40.5" customHeight="1">
      <c r="A61" s="21" t="s">
        <v>650</v>
      </c>
      <c r="B61" s="22" t="s">
        <v>562</v>
      </c>
      <c r="C61" s="23" t="s">
        <v>651</v>
      </c>
      <c r="D61" s="16">
        <v>6200000</v>
      </c>
      <c r="E61" s="16">
        <v>4053809.51</v>
      </c>
      <c r="F61" s="17">
        <f t="shared" si="0"/>
        <v>2146190.49</v>
      </c>
      <c r="G61" s="6"/>
    </row>
    <row r="62" spans="1:7" ht="40.5" customHeight="1">
      <c r="A62" s="21" t="s">
        <v>652</v>
      </c>
      <c r="B62" s="22" t="s">
        <v>562</v>
      </c>
      <c r="C62" s="23" t="s">
        <v>653</v>
      </c>
      <c r="D62" s="16">
        <v>6200000</v>
      </c>
      <c r="E62" s="16">
        <v>4053809.51</v>
      </c>
      <c r="F62" s="17">
        <f t="shared" si="0"/>
        <v>2146190.49</v>
      </c>
      <c r="G62" s="6"/>
    </row>
    <row r="63" spans="1:7" ht="81" customHeight="1">
      <c r="A63" s="21" t="s">
        <v>654</v>
      </c>
      <c r="B63" s="22" t="s">
        <v>562</v>
      </c>
      <c r="C63" s="23" t="s">
        <v>655</v>
      </c>
      <c r="D63" s="16">
        <v>3647675</v>
      </c>
      <c r="E63" s="16">
        <v>2070550.27</v>
      </c>
      <c r="F63" s="17">
        <f t="shared" si="0"/>
        <v>1577124.73</v>
      </c>
      <c r="G63" s="6"/>
    </row>
    <row r="64" spans="1:7" ht="81" customHeight="1">
      <c r="A64" s="21" t="s">
        <v>656</v>
      </c>
      <c r="B64" s="22" t="s">
        <v>562</v>
      </c>
      <c r="C64" s="23" t="s">
        <v>657</v>
      </c>
      <c r="D64" s="16">
        <v>3647675</v>
      </c>
      <c r="E64" s="16">
        <v>2070550.27</v>
      </c>
      <c r="F64" s="17">
        <f t="shared" si="0"/>
        <v>1577124.73</v>
      </c>
      <c r="G64" s="6"/>
    </row>
    <row r="65" spans="1:7" ht="81" customHeight="1">
      <c r="A65" s="21" t="s">
        <v>658</v>
      </c>
      <c r="B65" s="22" t="s">
        <v>562</v>
      </c>
      <c r="C65" s="23" t="s">
        <v>659</v>
      </c>
      <c r="D65" s="16">
        <v>3647675</v>
      </c>
      <c r="E65" s="16">
        <v>2070550.27</v>
      </c>
      <c r="F65" s="17">
        <f t="shared" si="0"/>
        <v>1577124.73</v>
      </c>
      <c r="G65" s="6"/>
    </row>
    <row r="66" spans="1:7" ht="15" customHeight="1">
      <c r="A66" s="21" t="s">
        <v>660</v>
      </c>
      <c r="B66" s="22" t="s">
        <v>562</v>
      </c>
      <c r="C66" s="23" t="s">
        <v>661</v>
      </c>
      <c r="D66" s="16">
        <v>932590</v>
      </c>
      <c r="E66" s="16">
        <v>1672664.05</v>
      </c>
      <c r="F66" s="17">
        <f t="shared" si="0"/>
        <v>-740074.05</v>
      </c>
      <c r="G66" s="6"/>
    </row>
    <row r="67" spans="1:7" ht="15" customHeight="1">
      <c r="A67" s="21" t="s">
        <v>662</v>
      </c>
      <c r="B67" s="22" t="s">
        <v>562</v>
      </c>
      <c r="C67" s="23" t="s">
        <v>663</v>
      </c>
      <c r="D67" s="16">
        <v>932590</v>
      </c>
      <c r="E67" s="16">
        <v>1672664.05</v>
      </c>
      <c r="F67" s="17">
        <f t="shared" si="0"/>
        <v>-740074.05</v>
      </c>
      <c r="G67" s="6"/>
    </row>
    <row r="68" spans="1:7" ht="27" customHeight="1">
      <c r="A68" s="21" t="s">
        <v>664</v>
      </c>
      <c r="B68" s="22" t="s">
        <v>562</v>
      </c>
      <c r="C68" s="23" t="s">
        <v>665</v>
      </c>
      <c r="D68" s="16">
        <v>11340</v>
      </c>
      <c r="E68" s="16">
        <v>23149.77</v>
      </c>
      <c r="F68" s="17">
        <f t="shared" si="0"/>
        <v>-11809.77</v>
      </c>
      <c r="G68" s="6"/>
    </row>
    <row r="69" spans="1:7" ht="27" customHeight="1">
      <c r="A69" s="21" t="s">
        <v>666</v>
      </c>
      <c r="B69" s="22" t="s">
        <v>562</v>
      </c>
      <c r="C69" s="23" t="s">
        <v>667</v>
      </c>
      <c r="D69" s="16">
        <v>0</v>
      </c>
      <c r="E69" s="16">
        <v>1802.44</v>
      </c>
      <c r="F69" s="17">
        <f t="shared" si="0"/>
        <v>-1802.44</v>
      </c>
      <c r="G69" s="6"/>
    </row>
    <row r="70" spans="1:7" ht="15" customHeight="1">
      <c r="A70" s="21" t="s">
        <v>668</v>
      </c>
      <c r="B70" s="22" t="s">
        <v>562</v>
      </c>
      <c r="C70" s="23" t="s">
        <v>669</v>
      </c>
      <c r="D70" s="16">
        <v>550000</v>
      </c>
      <c r="E70" s="16">
        <v>935609.05</v>
      </c>
      <c r="F70" s="17">
        <f t="shared" si="0"/>
        <v>-385609.05000000005</v>
      </c>
      <c r="G70" s="6"/>
    </row>
    <row r="71" spans="1:7" ht="15" customHeight="1">
      <c r="A71" s="21" t="s">
        <v>670</v>
      </c>
      <c r="B71" s="22" t="s">
        <v>562</v>
      </c>
      <c r="C71" s="23" t="s">
        <v>671</v>
      </c>
      <c r="D71" s="16">
        <v>371250</v>
      </c>
      <c r="E71" s="16">
        <v>712102.79</v>
      </c>
      <c r="F71" s="17">
        <f t="shared" si="0"/>
        <v>-340852.79000000004</v>
      </c>
      <c r="G71" s="6"/>
    </row>
    <row r="72" spans="1:7" ht="27" customHeight="1">
      <c r="A72" s="21" t="s">
        <v>672</v>
      </c>
      <c r="B72" s="22" t="s">
        <v>562</v>
      </c>
      <c r="C72" s="23" t="s">
        <v>673</v>
      </c>
      <c r="D72" s="16">
        <v>123500</v>
      </c>
      <c r="E72" s="16">
        <v>80189.7</v>
      </c>
      <c r="F72" s="17">
        <f t="shared" si="0"/>
        <v>43310.3</v>
      </c>
      <c r="G72" s="6"/>
    </row>
    <row r="73" spans="1:7" ht="15" customHeight="1">
      <c r="A73" s="21" t="s">
        <v>674</v>
      </c>
      <c r="B73" s="22" t="s">
        <v>562</v>
      </c>
      <c r="C73" s="23" t="s">
        <v>675</v>
      </c>
      <c r="D73" s="16">
        <v>123500</v>
      </c>
      <c r="E73" s="16">
        <v>80189.7</v>
      </c>
      <c r="F73" s="17">
        <f t="shared" si="0"/>
        <v>43310.3</v>
      </c>
      <c r="G73" s="6"/>
    </row>
    <row r="74" spans="1:7" ht="27" customHeight="1">
      <c r="A74" s="21" t="s">
        <v>676</v>
      </c>
      <c r="B74" s="22" t="s">
        <v>562</v>
      </c>
      <c r="C74" s="23" t="s">
        <v>677</v>
      </c>
      <c r="D74" s="16">
        <v>70600</v>
      </c>
      <c r="E74" s="16">
        <v>48347.74</v>
      </c>
      <c r="F74" s="17">
        <f t="shared" si="0"/>
        <v>22252.260000000002</v>
      </c>
      <c r="G74" s="6"/>
    </row>
    <row r="75" spans="1:7" ht="40.5" customHeight="1">
      <c r="A75" s="21" t="s">
        <v>678</v>
      </c>
      <c r="B75" s="22" t="s">
        <v>562</v>
      </c>
      <c r="C75" s="23" t="s">
        <v>679</v>
      </c>
      <c r="D75" s="16">
        <v>70600</v>
      </c>
      <c r="E75" s="16">
        <v>48347.74</v>
      </c>
      <c r="F75" s="17">
        <f t="shared" si="0"/>
        <v>22252.260000000002</v>
      </c>
      <c r="G75" s="6"/>
    </row>
    <row r="76" spans="1:7" ht="15" customHeight="1">
      <c r="A76" s="21" t="s">
        <v>680</v>
      </c>
      <c r="B76" s="22" t="s">
        <v>562</v>
      </c>
      <c r="C76" s="23" t="s">
        <v>681</v>
      </c>
      <c r="D76" s="16">
        <v>52900</v>
      </c>
      <c r="E76" s="16">
        <v>31841.96</v>
      </c>
      <c r="F76" s="17">
        <f t="shared" si="0"/>
        <v>21058.04</v>
      </c>
      <c r="G76" s="6"/>
    </row>
    <row r="77" spans="1:7" ht="27" customHeight="1">
      <c r="A77" s="21" t="s">
        <v>682</v>
      </c>
      <c r="B77" s="22" t="s">
        <v>562</v>
      </c>
      <c r="C77" s="23" t="s">
        <v>683</v>
      </c>
      <c r="D77" s="16">
        <v>52900</v>
      </c>
      <c r="E77" s="16">
        <v>31841.96</v>
      </c>
      <c r="F77" s="17">
        <f t="shared" si="0"/>
        <v>21058.04</v>
      </c>
      <c r="G77" s="6"/>
    </row>
    <row r="78" spans="1:7" ht="27" customHeight="1">
      <c r="A78" s="21" t="s">
        <v>684</v>
      </c>
      <c r="B78" s="22" t="s">
        <v>562</v>
      </c>
      <c r="C78" s="23" t="s">
        <v>685</v>
      </c>
      <c r="D78" s="16">
        <v>6342395</v>
      </c>
      <c r="E78" s="16">
        <v>2594458.95</v>
      </c>
      <c r="F78" s="17">
        <f t="shared" si="0"/>
        <v>3747936.05</v>
      </c>
      <c r="G78" s="6"/>
    </row>
    <row r="79" spans="1:7" ht="81" customHeight="1">
      <c r="A79" s="21" t="s">
        <v>686</v>
      </c>
      <c r="B79" s="22" t="s">
        <v>562</v>
      </c>
      <c r="C79" s="23" t="s">
        <v>687</v>
      </c>
      <c r="D79" s="16">
        <v>6287395</v>
      </c>
      <c r="E79" s="16">
        <v>1670233.69</v>
      </c>
      <c r="F79" s="17">
        <f t="shared" si="0"/>
        <v>4617161.3100000005</v>
      </c>
      <c r="G79" s="6"/>
    </row>
    <row r="80" spans="1:7" ht="94.5" customHeight="1">
      <c r="A80" s="21" t="s">
        <v>688</v>
      </c>
      <c r="B80" s="22" t="s">
        <v>562</v>
      </c>
      <c r="C80" s="23" t="s">
        <v>689</v>
      </c>
      <c r="D80" s="16">
        <v>6287395</v>
      </c>
      <c r="E80" s="16">
        <v>1670233.69</v>
      </c>
      <c r="F80" s="17">
        <f t="shared" si="0"/>
        <v>4617161.3100000005</v>
      </c>
      <c r="G80" s="6"/>
    </row>
    <row r="81" spans="1:7" ht="81" customHeight="1">
      <c r="A81" s="21" t="s">
        <v>690</v>
      </c>
      <c r="B81" s="22" t="s">
        <v>562</v>
      </c>
      <c r="C81" s="23" t="s">
        <v>691</v>
      </c>
      <c r="D81" s="16">
        <v>6287395</v>
      </c>
      <c r="E81" s="16">
        <v>1670233.69</v>
      </c>
      <c r="F81" s="17">
        <f aca="true" t="shared" si="1" ref="F81:F135">SUM(D81-E81)</f>
        <v>4617161.3100000005</v>
      </c>
      <c r="G81" s="6"/>
    </row>
    <row r="82" spans="1:7" ht="27" customHeight="1">
      <c r="A82" s="21" t="s">
        <v>692</v>
      </c>
      <c r="B82" s="22" t="s">
        <v>562</v>
      </c>
      <c r="C82" s="23" t="s">
        <v>693</v>
      </c>
      <c r="D82" s="16">
        <v>55000</v>
      </c>
      <c r="E82" s="16">
        <v>924225.26</v>
      </c>
      <c r="F82" s="17">
        <f t="shared" si="1"/>
        <v>-869225.26</v>
      </c>
      <c r="G82" s="6"/>
    </row>
    <row r="83" spans="1:7" ht="27" customHeight="1">
      <c r="A83" s="21" t="s">
        <v>694</v>
      </c>
      <c r="B83" s="22" t="s">
        <v>562</v>
      </c>
      <c r="C83" s="23" t="s">
        <v>695</v>
      </c>
      <c r="D83" s="16">
        <v>55000</v>
      </c>
      <c r="E83" s="16">
        <v>566098.26</v>
      </c>
      <c r="F83" s="17">
        <f t="shared" si="1"/>
        <v>-511098.26</v>
      </c>
      <c r="G83" s="6"/>
    </row>
    <row r="84" spans="1:7" ht="40.5" customHeight="1">
      <c r="A84" s="21" t="s">
        <v>696</v>
      </c>
      <c r="B84" s="22" t="s">
        <v>562</v>
      </c>
      <c r="C84" s="23" t="s">
        <v>697</v>
      </c>
      <c r="D84" s="16">
        <v>55000</v>
      </c>
      <c r="E84" s="16">
        <v>566098.26</v>
      </c>
      <c r="F84" s="17">
        <f t="shared" si="1"/>
        <v>-511098.26</v>
      </c>
      <c r="G84" s="6"/>
    </row>
    <row r="85" spans="1:7" ht="40.5" customHeight="1">
      <c r="A85" s="21" t="s">
        <v>698</v>
      </c>
      <c r="B85" s="22" t="s">
        <v>562</v>
      </c>
      <c r="C85" s="23" t="s">
        <v>699</v>
      </c>
      <c r="D85" s="16">
        <v>0</v>
      </c>
      <c r="E85" s="16">
        <v>358127</v>
      </c>
      <c r="F85" s="17">
        <f t="shared" si="1"/>
        <v>-358127</v>
      </c>
      <c r="G85" s="6"/>
    </row>
    <row r="86" spans="1:7" ht="54" customHeight="1">
      <c r="A86" s="21" t="s">
        <v>700</v>
      </c>
      <c r="B86" s="22" t="s">
        <v>562</v>
      </c>
      <c r="C86" s="23" t="s">
        <v>701</v>
      </c>
      <c r="D86" s="16">
        <v>0</v>
      </c>
      <c r="E86" s="16">
        <v>358127</v>
      </c>
      <c r="F86" s="17">
        <f t="shared" si="1"/>
        <v>-358127</v>
      </c>
      <c r="G86" s="6"/>
    </row>
    <row r="87" spans="1:7" ht="15" customHeight="1">
      <c r="A87" s="21" t="s">
        <v>702</v>
      </c>
      <c r="B87" s="22" t="s">
        <v>562</v>
      </c>
      <c r="C87" s="23" t="s">
        <v>703</v>
      </c>
      <c r="D87" s="16">
        <v>590800</v>
      </c>
      <c r="E87" s="16">
        <v>510606.34</v>
      </c>
      <c r="F87" s="17">
        <f t="shared" si="1"/>
        <v>80193.65999999997</v>
      </c>
      <c r="G87" s="6"/>
    </row>
    <row r="88" spans="1:7" ht="27" customHeight="1">
      <c r="A88" s="21" t="s">
        <v>704</v>
      </c>
      <c r="B88" s="22" t="s">
        <v>562</v>
      </c>
      <c r="C88" s="23" t="s">
        <v>705</v>
      </c>
      <c r="D88" s="16">
        <v>38000</v>
      </c>
      <c r="E88" s="16">
        <v>13655.17</v>
      </c>
      <c r="F88" s="17">
        <f t="shared" si="1"/>
        <v>24344.83</v>
      </c>
      <c r="G88" s="6"/>
    </row>
    <row r="89" spans="1:7" ht="67.5" customHeight="1">
      <c r="A89" s="21" t="s">
        <v>706</v>
      </c>
      <c r="B89" s="22" t="s">
        <v>562</v>
      </c>
      <c r="C89" s="23" t="s">
        <v>707</v>
      </c>
      <c r="D89" s="16">
        <v>28000</v>
      </c>
      <c r="E89" s="16">
        <v>10576.25</v>
      </c>
      <c r="F89" s="17">
        <f t="shared" si="1"/>
        <v>17423.75</v>
      </c>
      <c r="G89" s="6"/>
    </row>
    <row r="90" spans="1:7" ht="54" customHeight="1">
      <c r="A90" s="21" t="s">
        <v>708</v>
      </c>
      <c r="B90" s="22" t="s">
        <v>562</v>
      </c>
      <c r="C90" s="23" t="s">
        <v>709</v>
      </c>
      <c r="D90" s="16">
        <v>10000</v>
      </c>
      <c r="E90" s="16">
        <v>3078.92</v>
      </c>
      <c r="F90" s="17">
        <f t="shared" si="1"/>
        <v>6921.08</v>
      </c>
      <c r="G90" s="6"/>
    </row>
    <row r="91" spans="1:7" ht="54" customHeight="1">
      <c r="A91" s="21" t="s">
        <v>710</v>
      </c>
      <c r="B91" s="22" t="s">
        <v>562</v>
      </c>
      <c r="C91" s="23" t="s">
        <v>711</v>
      </c>
      <c r="D91" s="16">
        <v>1000</v>
      </c>
      <c r="E91" s="16">
        <v>12000</v>
      </c>
      <c r="F91" s="17">
        <f t="shared" si="1"/>
        <v>-11000</v>
      </c>
      <c r="G91" s="6"/>
    </row>
    <row r="92" spans="1:7" ht="54" customHeight="1">
      <c r="A92" s="21" t="s">
        <v>712</v>
      </c>
      <c r="B92" s="22" t="s">
        <v>562</v>
      </c>
      <c r="C92" s="23" t="s">
        <v>713</v>
      </c>
      <c r="D92" s="16">
        <v>128500</v>
      </c>
      <c r="E92" s="16">
        <v>5000</v>
      </c>
      <c r="F92" s="17">
        <f t="shared" si="1"/>
        <v>123500</v>
      </c>
      <c r="G92" s="6"/>
    </row>
    <row r="93" spans="1:7" ht="40.5" customHeight="1">
      <c r="A93" s="21" t="s">
        <v>714</v>
      </c>
      <c r="B93" s="22" t="s">
        <v>562</v>
      </c>
      <c r="C93" s="23" t="s">
        <v>715</v>
      </c>
      <c r="D93" s="16">
        <v>128500</v>
      </c>
      <c r="E93" s="16">
        <v>5000</v>
      </c>
      <c r="F93" s="17">
        <f t="shared" si="1"/>
        <v>123500</v>
      </c>
      <c r="G93" s="6"/>
    </row>
    <row r="94" spans="1:7" ht="27" customHeight="1">
      <c r="A94" s="21" t="s">
        <v>716</v>
      </c>
      <c r="B94" s="22" t="s">
        <v>562</v>
      </c>
      <c r="C94" s="23" t="s">
        <v>717</v>
      </c>
      <c r="D94" s="16">
        <v>0</v>
      </c>
      <c r="E94" s="16">
        <v>121600</v>
      </c>
      <c r="F94" s="17">
        <f t="shared" si="1"/>
        <v>-121600</v>
      </c>
      <c r="G94" s="6"/>
    </row>
    <row r="95" spans="1:7" ht="54" customHeight="1">
      <c r="A95" s="21" t="s">
        <v>718</v>
      </c>
      <c r="B95" s="22" t="s">
        <v>562</v>
      </c>
      <c r="C95" s="23" t="s">
        <v>719</v>
      </c>
      <c r="D95" s="16">
        <v>0</v>
      </c>
      <c r="E95" s="16">
        <v>121600</v>
      </c>
      <c r="F95" s="17">
        <f t="shared" si="1"/>
        <v>-121600</v>
      </c>
      <c r="G95" s="6"/>
    </row>
    <row r="96" spans="1:7" ht="67.5" customHeight="1">
      <c r="A96" s="21" t="s">
        <v>720</v>
      </c>
      <c r="B96" s="22" t="s">
        <v>562</v>
      </c>
      <c r="C96" s="23" t="s">
        <v>721</v>
      </c>
      <c r="D96" s="16">
        <v>0</v>
      </c>
      <c r="E96" s="16">
        <v>121600</v>
      </c>
      <c r="F96" s="17">
        <f t="shared" si="1"/>
        <v>-121600</v>
      </c>
      <c r="G96" s="6"/>
    </row>
    <row r="97" spans="1:7" ht="54" customHeight="1">
      <c r="A97" s="21" t="s">
        <v>722</v>
      </c>
      <c r="B97" s="22" t="s">
        <v>562</v>
      </c>
      <c r="C97" s="23" t="s">
        <v>723</v>
      </c>
      <c r="D97" s="16">
        <v>7200</v>
      </c>
      <c r="E97" s="16">
        <v>34963.85</v>
      </c>
      <c r="F97" s="17">
        <f t="shared" si="1"/>
        <v>-27763.85</v>
      </c>
      <c r="G97" s="6"/>
    </row>
    <row r="98" spans="1:7" ht="67.5" customHeight="1">
      <c r="A98" s="21" t="s">
        <v>724</v>
      </c>
      <c r="B98" s="22" t="s">
        <v>562</v>
      </c>
      <c r="C98" s="23" t="s">
        <v>725</v>
      </c>
      <c r="D98" s="16">
        <v>60000</v>
      </c>
      <c r="E98" s="16">
        <v>44313.3</v>
      </c>
      <c r="F98" s="17">
        <f t="shared" si="1"/>
        <v>15686.699999999997</v>
      </c>
      <c r="G98" s="6"/>
    </row>
    <row r="99" spans="1:7" ht="40.5" customHeight="1">
      <c r="A99" s="21" t="s">
        <v>726</v>
      </c>
      <c r="B99" s="22" t="s">
        <v>562</v>
      </c>
      <c r="C99" s="23" t="s">
        <v>727</v>
      </c>
      <c r="D99" s="16">
        <v>246100</v>
      </c>
      <c r="E99" s="16">
        <v>197579.02</v>
      </c>
      <c r="F99" s="17">
        <f t="shared" si="1"/>
        <v>48520.98000000001</v>
      </c>
      <c r="G99" s="6"/>
    </row>
    <row r="100" spans="1:7" ht="54" customHeight="1">
      <c r="A100" s="21" t="s">
        <v>728</v>
      </c>
      <c r="B100" s="22" t="s">
        <v>562</v>
      </c>
      <c r="C100" s="23" t="s">
        <v>729</v>
      </c>
      <c r="D100" s="16">
        <v>246100</v>
      </c>
      <c r="E100" s="16">
        <v>197579.02</v>
      </c>
      <c r="F100" s="17">
        <f t="shared" si="1"/>
        <v>48520.98000000001</v>
      </c>
      <c r="G100" s="6"/>
    </row>
    <row r="101" spans="1:7" ht="27" customHeight="1">
      <c r="A101" s="21" t="s">
        <v>730</v>
      </c>
      <c r="B101" s="22" t="s">
        <v>562</v>
      </c>
      <c r="C101" s="23" t="s">
        <v>731</v>
      </c>
      <c r="D101" s="16">
        <v>110000</v>
      </c>
      <c r="E101" s="16">
        <v>81495</v>
      </c>
      <c r="F101" s="17">
        <f t="shared" si="1"/>
        <v>28505</v>
      </c>
      <c r="G101" s="6"/>
    </row>
    <row r="102" spans="1:7" ht="40.5" customHeight="1">
      <c r="A102" s="21" t="s">
        <v>732</v>
      </c>
      <c r="B102" s="22" t="s">
        <v>562</v>
      </c>
      <c r="C102" s="23" t="s">
        <v>733</v>
      </c>
      <c r="D102" s="16">
        <v>110000</v>
      </c>
      <c r="E102" s="16">
        <v>81495</v>
      </c>
      <c r="F102" s="17">
        <f t="shared" si="1"/>
        <v>28505</v>
      </c>
      <c r="G102" s="6"/>
    </row>
    <row r="103" spans="1:7" ht="15" customHeight="1">
      <c r="A103" s="21" t="s">
        <v>734</v>
      </c>
      <c r="B103" s="22" t="s">
        <v>562</v>
      </c>
      <c r="C103" s="23" t="s">
        <v>735</v>
      </c>
      <c r="D103" s="16">
        <v>590000</v>
      </c>
      <c r="E103" s="16">
        <v>599540.75</v>
      </c>
      <c r="F103" s="17">
        <f t="shared" si="1"/>
        <v>-9540.75</v>
      </c>
      <c r="G103" s="6"/>
    </row>
    <row r="104" spans="1:7" ht="15" customHeight="1">
      <c r="A104" s="21" t="s">
        <v>736</v>
      </c>
      <c r="B104" s="22" t="s">
        <v>562</v>
      </c>
      <c r="C104" s="23" t="s">
        <v>737</v>
      </c>
      <c r="D104" s="16">
        <v>0</v>
      </c>
      <c r="E104" s="16">
        <v>6125.05</v>
      </c>
      <c r="F104" s="17">
        <f t="shared" si="1"/>
        <v>-6125.05</v>
      </c>
      <c r="G104" s="6"/>
    </row>
    <row r="105" spans="1:7" ht="27" customHeight="1">
      <c r="A105" s="21" t="s">
        <v>738</v>
      </c>
      <c r="B105" s="22" t="s">
        <v>562</v>
      </c>
      <c r="C105" s="23" t="s">
        <v>739</v>
      </c>
      <c r="D105" s="16">
        <v>0</v>
      </c>
      <c r="E105" s="16">
        <v>6125.05</v>
      </c>
      <c r="F105" s="17">
        <f t="shared" si="1"/>
        <v>-6125.05</v>
      </c>
      <c r="G105" s="6"/>
    </row>
    <row r="106" spans="1:7" ht="15" customHeight="1">
      <c r="A106" s="21" t="s">
        <v>0</v>
      </c>
      <c r="B106" s="22" t="s">
        <v>562</v>
      </c>
      <c r="C106" s="23" t="s">
        <v>1</v>
      </c>
      <c r="D106" s="16">
        <v>590000</v>
      </c>
      <c r="E106" s="16">
        <v>593415.7</v>
      </c>
      <c r="F106" s="17">
        <f t="shared" si="1"/>
        <v>-3415.6999999999534</v>
      </c>
      <c r="G106" s="6"/>
    </row>
    <row r="107" spans="1:7" ht="15" customHeight="1">
      <c r="A107" s="21" t="s">
        <v>2</v>
      </c>
      <c r="B107" s="22" t="s">
        <v>562</v>
      </c>
      <c r="C107" s="23" t="s">
        <v>3</v>
      </c>
      <c r="D107" s="16">
        <v>590000</v>
      </c>
      <c r="E107" s="16">
        <v>593415.7</v>
      </c>
      <c r="F107" s="17">
        <f t="shared" si="1"/>
        <v>-3415.6999999999534</v>
      </c>
      <c r="G107" s="6"/>
    </row>
    <row r="108" spans="1:7" ht="15" customHeight="1">
      <c r="A108" s="21" t="s">
        <v>4</v>
      </c>
      <c r="B108" s="22" t="s">
        <v>562</v>
      </c>
      <c r="C108" s="23" t="s">
        <v>5</v>
      </c>
      <c r="D108" s="16">
        <v>203048755</v>
      </c>
      <c r="E108" s="16">
        <v>140738306.49</v>
      </c>
      <c r="F108" s="17">
        <f t="shared" si="1"/>
        <v>62310448.50999999</v>
      </c>
      <c r="G108" s="6"/>
    </row>
    <row r="109" spans="1:7" ht="27" customHeight="1">
      <c r="A109" s="21" t="s">
        <v>6</v>
      </c>
      <c r="B109" s="22" t="s">
        <v>562</v>
      </c>
      <c r="C109" s="23" t="s">
        <v>7</v>
      </c>
      <c r="D109" s="16">
        <v>203048755</v>
      </c>
      <c r="E109" s="16">
        <v>140954021.41</v>
      </c>
      <c r="F109" s="17">
        <f t="shared" si="1"/>
        <v>62094733.59</v>
      </c>
      <c r="G109" s="6"/>
    </row>
    <row r="110" spans="1:7" ht="27" customHeight="1">
      <c r="A110" s="21" t="s">
        <v>8</v>
      </c>
      <c r="B110" s="22" t="s">
        <v>562</v>
      </c>
      <c r="C110" s="23" t="s">
        <v>9</v>
      </c>
      <c r="D110" s="16">
        <v>22272000</v>
      </c>
      <c r="E110" s="16">
        <v>15776100</v>
      </c>
      <c r="F110" s="17">
        <f t="shared" si="1"/>
        <v>6495900</v>
      </c>
      <c r="G110" s="6"/>
    </row>
    <row r="111" spans="1:7" ht="15" customHeight="1">
      <c r="A111" s="21" t="s">
        <v>10</v>
      </c>
      <c r="B111" s="22" t="s">
        <v>562</v>
      </c>
      <c r="C111" s="23" t="s">
        <v>11</v>
      </c>
      <c r="D111" s="16">
        <v>2192000</v>
      </c>
      <c r="E111" s="16">
        <v>1553000</v>
      </c>
      <c r="F111" s="17">
        <f t="shared" si="1"/>
        <v>639000</v>
      </c>
      <c r="G111" s="6"/>
    </row>
    <row r="112" spans="1:7" ht="27" customHeight="1">
      <c r="A112" s="21" t="s">
        <v>12</v>
      </c>
      <c r="B112" s="22" t="s">
        <v>562</v>
      </c>
      <c r="C112" s="23" t="s">
        <v>13</v>
      </c>
      <c r="D112" s="16">
        <v>2192000</v>
      </c>
      <c r="E112" s="16">
        <v>1553000</v>
      </c>
      <c r="F112" s="17">
        <f t="shared" si="1"/>
        <v>639000</v>
      </c>
      <c r="G112" s="6"/>
    </row>
    <row r="113" spans="1:7" ht="27" customHeight="1">
      <c r="A113" s="21" t="s">
        <v>14</v>
      </c>
      <c r="B113" s="22" t="s">
        <v>562</v>
      </c>
      <c r="C113" s="23" t="s">
        <v>15</v>
      </c>
      <c r="D113" s="16">
        <v>20080000</v>
      </c>
      <c r="E113" s="16">
        <v>14223100</v>
      </c>
      <c r="F113" s="17">
        <f t="shared" si="1"/>
        <v>5856900</v>
      </c>
      <c r="G113" s="6"/>
    </row>
    <row r="114" spans="1:7" ht="27" customHeight="1">
      <c r="A114" s="21" t="s">
        <v>16</v>
      </c>
      <c r="B114" s="22" t="s">
        <v>562</v>
      </c>
      <c r="C114" s="23" t="s">
        <v>17</v>
      </c>
      <c r="D114" s="16">
        <v>20080000</v>
      </c>
      <c r="E114" s="16">
        <v>14223100</v>
      </c>
      <c r="F114" s="17">
        <f t="shared" si="1"/>
        <v>5856900</v>
      </c>
      <c r="G114" s="6"/>
    </row>
    <row r="115" spans="1:7" ht="27" customHeight="1">
      <c r="A115" s="21" t="s">
        <v>18</v>
      </c>
      <c r="B115" s="22" t="s">
        <v>562</v>
      </c>
      <c r="C115" s="23" t="s">
        <v>19</v>
      </c>
      <c r="D115" s="16">
        <v>1504875</v>
      </c>
      <c r="E115" s="16">
        <v>1886421.52</v>
      </c>
      <c r="F115" s="17">
        <f t="shared" si="1"/>
        <v>-381546.52</v>
      </c>
      <c r="G115" s="6"/>
    </row>
    <row r="116" spans="1:7" ht="15" customHeight="1">
      <c r="A116" s="21" t="s">
        <v>20</v>
      </c>
      <c r="B116" s="22" t="s">
        <v>562</v>
      </c>
      <c r="C116" s="23" t="s">
        <v>21</v>
      </c>
      <c r="D116" s="16">
        <v>1504875</v>
      </c>
      <c r="E116" s="16">
        <v>1886421.52</v>
      </c>
      <c r="F116" s="17">
        <f t="shared" si="1"/>
        <v>-381546.52</v>
      </c>
      <c r="G116" s="6"/>
    </row>
    <row r="117" spans="1:7" ht="15" customHeight="1">
      <c r="A117" s="21" t="s">
        <v>22</v>
      </c>
      <c r="B117" s="22" t="s">
        <v>562</v>
      </c>
      <c r="C117" s="23" t="s">
        <v>23</v>
      </c>
      <c r="D117" s="16">
        <v>1504875</v>
      </c>
      <c r="E117" s="16">
        <v>1886421.52</v>
      </c>
      <c r="F117" s="17">
        <f t="shared" si="1"/>
        <v>-381546.52</v>
      </c>
      <c r="G117" s="6"/>
    </row>
    <row r="118" spans="1:7" ht="27" customHeight="1">
      <c r="A118" s="21" t="s">
        <v>24</v>
      </c>
      <c r="B118" s="22" t="s">
        <v>562</v>
      </c>
      <c r="C118" s="23" t="s">
        <v>25</v>
      </c>
      <c r="D118" s="16">
        <v>179262080</v>
      </c>
      <c r="E118" s="16">
        <v>123291499.89</v>
      </c>
      <c r="F118" s="17">
        <f t="shared" si="1"/>
        <v>55970580.11</v>
      </c>
      <c r="G118" s="6"/>
    </row>
    <row r="119" spans="1:7" ht="27" customHeight="1">
      <c r="A119" s="21" t="s">
        <v>26</v>
      </c>
      <c r="B119" s="22" t="s">
        <v>562</v>
      </c>
      <c r="C119" s="23" t="s">
        <v>27</v>
      </c>
      <c r="D119" s="16">
        <v>1300980</v>
      </c>
      <c r="E119" s="16">
        <v>1136000</v>
      </c>
      <c r="F119" s="17">
        <f t="shared" si="1"/>
        <v>164980</v>
      </c>
      <c r="G119" s="6"/>
    </row>
    <row r="120" spans="1:7" ht="40.5" customHeight="1">
      <c r="A120" s="21" t="s">
        <v>28</v>
      </c>
      <c r="B120" s="22" t="s">
        <v>562</v>
      </c>
      <c r="C120" s="23" t="s">
        <v>29</v>
      </c>
      <c r="D120" s="16">
        <v>1300980</v>
      </c>
      <c r="E120" s="16">
        <v>1136000</v>
      </c>
      <c r="F120" s="17">
        <f t="shared" si="1"/>
        <v>164980</v>
      </c>
      <c r="G120" s="6"/>
    </row>
    <row r="121" spans="1:7" ht="40.5" customHeight="1">
      <c r="A121" s="21" t="s">
        <v>30</v>
      </c>
      <c r="B121" s="22" t="s">
        <v>562</v>
      </c>
      <c r="C121" s="23" t="s">
        <v>31</v>
      </c>
      <c r="D121" s="16">
        <v>20200</v>
      </c>
      <c r="E121" s="16">
        <v>20200</v>
      </c>
      <c r="F121" s="17">
        <f t="shared" si="1"/>
        <v>0</v>
      </c>
      <c r="G121" s="6"/>
    </row>
    <row r="122" spans="1:7" ht="54" customHeight="1">
      <c r="A122" s="21" t="s">
        <v>32</v>
      </c>
      <c r="B122" s="22" t="s">
        <v>562</v>
      </c>
      <c r="C122" s="23" t="s">
        <v>33</v>
      </c>
      <c r="D122" s="16">
        <v>20200</v>
      </c>
      <c r="E122" s="16">
        <v>20200</v>
      </c>
      <c r="F122" s="17">
        <f t="shared" si="1"/>
        <v>0</v>
      </c>
      <c r="G122" s="6"/>
    </row>
    <row r="123" spans="1:7" ht="40.5" customHeight="1">
      <c r="A123" s="21" t="s">
        <v>34</v>
      </c>
      <c r="B123" s="22" t="s">
        <v>562</v>
      </c>
      <c r="C123" s="23" t="s">
        <v>35</v>
      </c>
      <c r="D123" s="16">
        <v>173203500</v>
      </c>
      <c r="E123" s="16">
        <v>117684899.89</v>
      </c>
      <c r="F123" s="17">
        <f t="shared" si="1"/>
        <v>55518600.11</v>
      </c>
      <c r="G123" s="6"/>
    </row>
    <row r="124" spans="1:7" ht="40.5" customHeight="1">
      <c r="A124" s="21" t="s">
        <v>36</v>
      </c>
      <c r="B124" s="22" t="s">
        <v>562</v>
      </c>
      <c r="C124" s="23" t="s">
        <v>37</v>
      </c>
      <c r="D124" s="16">
        <v>173203500</v>
      </c>
      <c r="E124" s="16">
        <v>117684899.89</v>
      </c>
      <c r="F124" s="17">
        <f t="shared" si="1"/>
        <v>55518600.11</v>
      </c>
      <c r="G124" s="6"/>
    </row>
    <row r="125" spans="1:7" ht="67.5" customHeight="1">
      <c r="A125" s="21" t="s">
        <v>38</v>
      </c>
      <c r="B125" s="22" t="s">
        <v>562</v>
      </c>
      <c r="C125" s="23" t="s">
        <v>39</v>
      </c>
      <c r="D125" s="16">
        <v>1512000</v>
      </c>
      <c r="E125" s="16">
        <v>1512000</v>
      </c>
      <c r="F125" s="17">
        <f t="shared" si="1"/>
        <v>0</v>
      </c>
      <c r="G125" s="6"/>
    </row>
    <row r="126" spans="1:7" ht="67.5" customHeight="1">
      <c r="A126" s="21" t="s">
        <v>40</v>
      </c>
      <c r="B126" s="22" t="s">
        <v>562</v>
      </c>
      <c r="C126" s="23" t="s">
        <v>41</v>
      </c>
      <c r="D126" s="16">
        <v>1512000</v>
      </c>
      <c r="E126" s="16">
        <v>1512000</v>
      </c>
      <c r="F126" s="17">
        <f t="shared" si="1"/>
        <v>0</v>
      </c>
      <c r="G126" s="6"/>
    </row>
    <row r="127" spans="1:7" ht="54" customHeight="1">
      <c r="A127" s="21" t="s">
        <v>42</v>
      </c>
      <c r="B127" s="22" t="s">
        <v>562</v>
      </c>
      <c r="C127" s="23" t="s">
        <v>43</v>
      </c>
      <c r="D127" s="16">
        <v>3024000</v>
      </c>
      <c r="E127" s="16">
        <v>2938400</v>
      </c>
      <c r="F127" s="17">
        <f t="shared" si="1"/>
        <v>85600</v>
      </c>
      <c r="G127" s="6"/>
    </row>
    <row r="128" spans="1:7" ht="54" customHeight="1">
      <c r="A128" s="21" t="s">
        <v>44</v>
      </c>
      <c r="B128" s="22" t="s">
        <v>562</v>
      </c>
      <c r="C128" s="23" t="s">
        <v>45</v>
      </c>
      <c r="D128" s="16">
        <v>3024000</v>
      </c>
      <c r="E128" s="16">
        <v>2938400</v>
      </c>
      <c r="F128" s="17">
        <f t="shared" si="1"/>
        <v>85600</v>
      </c>
      <c r="G128" s="6"/>
    </row>
    <row r="129" spans="1:7" ht="27" customHeight="1">
      <c r="A129" s="21" t="s">
        <v>46</v>
      </c>
      <c r="B129" s="22" t="s">
        <v>562</v>
      </c>
      <c r="C129" s="23" t="s">
        <v>47</v>
      </c>
      <c r="D129" s="16">
        <v>201400</v>
      </c>
      <c r="E129" s="16">
        <v>0</v>
      </c>
      <c r="F129" s="17">
        <f t="shared" si="1"/>
        <v>201400</v>
      </c>
      <c r="G129" s="6"/>
    </row>
    <row r="130" spans="1:7" ht="27" customHeight="1">
      <c r="A130" s="21" t="s">
        <v>48</v>
      </c>
      <c r="B130" s="22" t="s">
        <v>562</v>
      </c>
      <c r="C130" s="23" t="s">
        <v>49</v>
      </c>
      <c r="D130" s="16">
        <v>201400</v>
      </c>
      <c r="E130" s="16">
        <v>0</v>
      </c>
      <c r="F130" s="17">
        <f t="shared" si="1"/>
        <v>201400</v>
      </c>
      <c r="G130" s="6"/>
    </row>
    <row r="131" spans="1:7" ht="15" customHeight="1">
      <c r="A131" s="21" t="s">
        <v>50</v>
      </c>
      <c r="B131" s="22" t="s">
        <v>562</v>
      </c>
      <c r="C131" s="23" t="s">
        <v>51</v>
      </c>
      <c r="D131" s="16">
        <v>9800</v>
      </c>
      <c r="E131" s="16">
        <v>0</v>
      </c>
      <c r="F131" s="17">
        <f t="shared" si="1"/>
        <v>9800</v>
      </c>
      <c r="G131" s="6"/>
    </row>
    <row r="132" spans="1:7" ht="54" customHeight="1">
      <c r="A132" s="21" t="s">
        <v>52</v>
      </c>
      <c r="B132" s="22" t="s">
        <v>562</v>
      </c>
      <c r="C132" s="23" t="s">
        <v>53</v>
      </c>
      <c r="D132" s="16">
        <v>9800</v>
      </c>
      <c r="E132" s="16">
        <v>0</v>
      </c>
      <c r="F132" s="17">
        <f t="shared" si="1"/>
        <v>9800</v>
      </c>
      <c r="G132" s="6"/>
    </row>
    <row r="133" spans="1:7" ht="40.5" customHeight="1">
      <c r="A133" s="21" t="s">
        <v>54</v>
      </c>
      <c r="B133" s="22" t="s">
        <v>562</v>
      </c>
      <c r="C133" s="23" t="s">
        <v>55</v>
      </c>
      <c r="D133" s="16">
        <v>9800</v>
      </c>
      <c r="E133" s="16">
        <v>0</v>
      </c>
      <c r="F133" s="17">
        <f t="shared" si="1"/>
        <v>9800</v>
      </c>
      <c r="G133" s="6"/>
    </row>
    <row r="134" spans="1:7" ht="40.5" customHeight="1">
      <c r="A134" s="21" t="s">
        <v>56</v>
      </c>
      <c r="B134" s="22" t="s">
        <v>562</v>
      </c>
      <c r="C134" s="23" t="s">
        <v>57</v>
      </c>
      <c r="D134" s="16">
        <v>0</v>
      </c>
      <c r="E134" s="16">
        <v>-215714.92</v>
      </c>
      <c r="F134" s="17">
        <f t="shared" si="1"/>
        <v>215714.92</v>
      </c>
      <c r="G134" s="6"/>
    </row>
    <row r="135" spans="1:7" ht="40.5" customHeight="1">
      <c r="A135" s="21" t="s">
        <v>58</v>
      </c>
      <c r="B135" s="22" t="s">
        <v>562</v>
      </c>
      <c r="C135" s="23" t="s">
        <v>78</v>
      </c>
      <c r="D135" s="16">
        <v>0</v>
      </c>
      <c r="E135" s="16">
        <v>-215714.92</v>
      </c>
      <c r="F135" s="17">
        <f t="shared" si="1"/>
        <v>215714.92</v>
      </c>
      <c r="G135" s="6"/>
    </row>
    <row r="136" spans="1:7" ht="15" hidden="1">
      <c r="A136" s="7"/>
      <c r="B136" s="24"/>
      <c r="C136" s="24"/>
      <c r="D136" s="25"/>
      <c r="E136" s="25"/>
      <c r="F136" s="25"/>
      <c r="G136" s="3" t="s">
        <v>79</v>
      </c>
    </row>
  </sheetData>
  <sheetProtection/>
  <mergeCells count="9">
    <mergeCell ref="A11:F11"/>
    <mergeCell ref="A2:D2"/>
    <mergeCell ref="A4:D4"/>
    <mergeCell ref="B6:D6"/>
    <mergeCell ref="B7:D7"/>
    <mergeCell ref="A13:A14"/>
    <mergeCell ref="B13:B14"/>
    <mergeCell ref="C13:C14"/>
    <mergeCell ref="E13:F13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PageLayoutView="0" workbookViewId="0" topLeftCell="B5">
      <selection activeCell="F11" sqref="F11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6"/>
      <c r="B1" s="27"/>
      <c r="C1" s="28"/>
      <c r="D1" s="28"/>
      <c r="E1" s="3"/>
      <c r="F1" s="3"/>
      <c r="G1" s="3"/>
    </row>
    <row r="2" spans="1:7" ht="13.5" customHeight="1">
      <c r="A2" s="2" t="s">
        <v>80</v>
      </c>
      <c r="B2" s="2"/>
      <c r="C2" s="2"/>
      <c r="D2" s="8"/>
      <c r="E2" s="3"/>
      <c r="F2" s="3"/>
      <c r="G2" s="3"/>
    </row>
    <row r="3" spans="1:7" ht="12.75" customHeight="1">
      <c r="A3" s="29"/>
      <c r="B3" s="29"/>
      <c r="C3" s="29"/>
      <c r="D3" s="30"/>
      <c r="E3" s="32"/>
      <c r="F3" s="32"/>
      <c r="G3" s="3"/>
    </row>
    <row r="4" spans="1:7" ht="11.25" customHeight="1">
      <c r="A4" s="117" t="s">
        <v>535</v>
      </c>
      <c r="B4" s="117" t="s">
        <v>536</v>
      </c>
      <c r="C4" s="117" t="s">
        <v>81</v>
      </c>
      <c r="D4" s="115"/>
      <c r="E4" s="117"/>
      <c r="F4" s="117"/>
      <c r="G4" s="4"/>
    </row>
    <row r="5" spans="1:7" ht="140.25" customHeight="1">
      <c r="A5" s="117"/>
      <c r="B5" s="117"/>
      <c r="C5" s="117"/>
      <c r="D5" s="116" t="s">
        <v>538</v>
      </c>
      <c r="E5" s="116" t="s">
        <v>539</v>
      </c>
      <c r="F5" s="116" t="s">
        <v>353</v>
      </c>
      <c r="G5" s="4"/>
    </row>
    <row r="6" spans="1:7" ht="11.25" customHeight="1" thickBot="1">
      <c r="A6" s="11" t="s">
        <v>546</v>
      </c>
      <c r="B6" s="11" t="s">
        <v>547</v>
      </c>
      <c r="C6" s="11" t="s">
        <v>548</v>
      </c>
      <c r="D6" s="12" t="s">
        <v>549</v>
      </c>
      <c r="E6" s="12" t="s">
        <v>558</v>
      </c>
      <c r="F6" s="12" t="s">
        <v>559</v>
      </c>
      <c r="G6" s="4"/>
    </row>
    <row r="7" spans="1:7" ht="30" customHeight="1">
      <c r="A7" s="33" t="s">
        <v>82</v>
      </c>
      <c r="B7" s="14" t="s">
        <v>83</v>
      </c>
      <c r="C7" s="34" t="s">
        <v>563</v>
      </c>
      <c r="D7" s="35">
        <v>511845316.52</v>
      </c>
      <c r="E7" s="35">
        <v>285644657.35</v>
      </c>
      <c r="F7" s="35">
        <f>SUM(D7-E7)</f>
        <v>226200659.16999996</v>
      </c>
      <c r="G7" s="6"/>
    </row>
    <row r="8" spans="1:7" ht="30" customHeight="1">
      <c r="A8" s="18" t="s">
        <v>565</v>
      </c>
      <c r="B8" s="37"/>
      <c r="C8" s="23"/>
      <c r="D8" s="23"/>
      <c r="E8" s="23"/>
      <c r="F8" s="35"/>
      <c r="G8" s="6"/>
    </row>
    <row r="9" spans="1:7" ht="15" customHeight="1">
      <c r="A9" s="38" t="s">
        <v>84</v>
      </c>
      <c r="B9" s="39" t="s">
        <v>85</v>
      </c>
      <c r="C9" s="40" t="s">
        <v>86</v>
      </c>
      <c r="D9" s="35">
        <v>40932365.95</v>
      </c>
      <c r="E9" s="35">
        <v>22838282.43</v>
      </c>
      <c r="F9" s="35">
        <f aca="true" t="shared" si="0" ref="F9:F71">SUM(D9-E9)</f>
        <v>18094083.520000003</v>
      </c>
      <c r="G9" s="6"/>
    </row>
    <row r="10" spans="1:7" ht="27" customHeight="1">
      <c r="A10" s="38" t="s">
        <v>87</v>
      </c>
      <c r="B10" s="39" t="s">
        <v>85</v>
      </c>
      <c r="C10" s="40" t="s">
        <v>88</v>
      </c>
      <c r="D10" s="35">
        <v>1025315.29</v>
      </c>
      <c r="E10" s="35">
        <v>463572.78</v>
      </c>
      <c r="F10" s="35">
        <f t="shared" si="0"/>
        <v>561742.51</v>
      </c>
      <c r="G10" s="6"/>
    </row>
    <row r="11" spans="1:7" ht="54" customHeight="1">
      <c r="A11" s="38" t="s">
        <v>89</v>
      </c>
      <c r="B11" s="39" t="s">
        <v>85</v>
      </c>
      <c r="C11" s="40" t="s">
        <v>90</v>
      </c>
      <c r="D11" s="35">
        <v>1025315.29</v>
      </c>
      <c r="E11" s="35">
        <v>463572.78</v>
      </c>
      <c r="F11" s="35">
        <f t="shared" si="0"/>
        <v>561742.51</v>
      </c>
      <c r="G11" s="6"/>
    </row>
    <row r="12" spans="1:7" ht="27" customHeight="1">
      <c r="A12" s="38" t="s">
        <v>91</v>
      </c>
      <c r="B12" s="39" t="s">
        <v>85</v>
      </c>
      <c r="C12" s="40" t="s">
        <v>92</v>
      </c>
      <c r="D12" s="35">
        <v>1025315.29</v>
      </c>
      <c r="E12" s="35">
        <v>463572.78</v>
      </c>
      <c r="F12" s="35">
        <f t="shared" si="0"/>
        <v>561742.51</v>
      </c>
      <c r="G12" s="6"/>
    </row>
    <row r="13" spans="1:7" ht="15" customHeight="1">
      <c r="A13" s="38" t="s">
        <v>93</v>
      </c>
      <c r="B13" s="39" t="s">
        <v>85</v>
      </c>
      <c r="C13" s="40" t="s">
        <v>94</v>
      </c>
      <c r="D13" s="35">
        <v>731249.38</v>
      </c>
      <c r="E13" s="35">
        <v>331979.63</v>
      </c>
      <c r="F13" s="35">
        <f t="shared" si="0"/>
        <v>399269.75</v>
      </c>
      <c r="G13" s="6"/>
    </row>
    <row r="14" spans="1:7" ht="40.5" customHeight="1">
      <c r="A14" s="38" t="s">
        <v>95</v>
      </c>
      <c r="B14" s="39" t="s">
        <v>85</v>
      </c>
      <c r="C14" s="40" t="s">
        <v>96</v>
      </c>
      <c r="D14" s="35">
        <v>294065.91</v>
      </c>
      <c r="E14" s="35">
        <v>131593.15</v>
      </c>
      <c r="F14" s="35">
        <f t="shared" si="0"/>
        <v>162472.75999999998</v>
      </c>
      <c r="G14" s="6"/>
    </row>
    <row r="15" spans="1:7" ht="40.5" customHeight="1">
      <c r="A15" s="38" t="s">
        <v>97</v>
      </c>
      <c r="B15" s="39" t="s">
        <v>85</v>
      </c>
      <c r="C15" s="40" t="s">
        <v>98</v>
      </c>
      <c r="D15" s="35">
        <v>2383818</v>
      </c>
      <c r="E15" s="35">
        <v>1341192.73</v>
      </c>
      <c r="F15" s="35">
        <f t="shared" si="0"/>
        <v>1042625.27</v>
      </c>
      <c r="G15" s="6"/>
    </row>
    <row r="16" spans="1:7" ht="54" customHeight="1">
      <c r="A16" s="38" t="s">
        <v>89</v>
      </c>
      <c r="B16" s="39" t="s">
        <v>85</v>
      </c>
      <c r="C16" s="40" t="s">
        <v>99</v>
      </c>
      <c r="D16" s="35">
        <v>1875115</v>
      </c>
      <c r="E16" s="35">
        <v>1151055.05</v>
      </c>
      <c r="F16" s="35">
        <f t="shared" si="0"/>
        <v>724059.95</v>
      </c>
      <c r="G16" s="6"/>
    </row>
    <row r="17" spans="1:7" ht="27" customHeight="1">
      <c r="A17" s="38" t="s">
        <v>91</v>
      </c>
      <c r="B17" s="39" t="s">
        <v>85</v>
      </c>
      <c r="C17" s="40" t="s">
        <v>100</v>
      </c>
      <c r="D17" s="35">
        <v>1875115</v>
      </c>
      <c r="E17" s="35">
        <v>1151055.05</v>
      </c>
      <c r="F17" s="35">
        <f t="shared" si="0"/>
        <v>724059.95</v>
      </c>
      <c r="G17" s="6"/>
    </row>
    <row r="18" spans="1:7" ht="15" customHeight="1">
      <c r="A18" s="38" t="s">
        <v>93</v>
      </c>
      <c r="B18" s="39" t="s">
        <v>85</v>
      </c>
      <c r="C18" s="40" t="s">
        <v>101</v>
      </c>
      <c r="D18" s="35">
        <v>1413414</v>
      </c>
      <c r="E18" s="35">
        <v>896733.86</v>
      </c>
      <c r="F18" s="35">
        <f t="shared" si="0"/>
        <v>516680.14</v>
      </c>
      <c r="G18" s="6"/>
    </row>
    <row r="19" spans="1:7" ht="27" customHeight="1">
      <c r="A19" s="38" t="s">
        <v>102</v>
      </c>
      <c r="B19" s="39" t="s">
        <v>85</v>
      </c>
      <c r="C19" s="40" t="s">
        <v>103</v>
      </c>
      <c r="D19" s="35">
        <v>34850</v>
      </c>
      <c r="E19" s="35">
        <v>1872</v>
      </c>
      <c r="F19" s="35">
        <f t="shared" si="0"/>
        <v>32978</v>
      </c>
      <c r="G19" s="6"/>
    </row>
    <row r="20" spans="1:7" ht="40.5" customHeight="1">
      <c r="A20" s="38" t="s">
        <v>95</v>
      </c>
      <c r="B20" s="39" t="s">
        <v>85</v>
      </c>
      <c r="C20" s="40" t="s">
        <v>104</v>
      </c>
      <c r="D20" s="35">
        <v>426851</v>
      </c>
      <c r="E20" s="35">
        <v>252449.19</v>
      </c>
      <c r="F20" s="35">
        <f t="shared" si="0"/>
        <v>174401.81</v>
      </c>
      <c r="G20" s="6"/>
    </row>
    <row r="21" spans="1:7" ht="27" customHeight="1">
      <c r="A21" s="38" t="s">
        <v>105</v>
      </c>
      <c r="B21" s="39" t="s">
        <v>85</v>
      </c>
      <c r="C21" s="40" t="s">
        <v>106</v>
      </c>
      <c r="D21" s="35">
        <v>508453</v>
      </c>
      <c r="E21" s="35">
        <v>190062.68</v>
      </c>
      <c r="F21" s="35">
        <f t="shared" si="0"/>
        <v>318390.32</v>
      </c>
      <c r="G21" s="6"/>
    </row>
    <row r="22" spans="1:7" ht="27" customHeight="1">
      <c r="A22" s="38" t="s">
        <v>107</v>
      </c>
      <c r="B22" s="39" t="s">
        <v>85</v>
      </c>
      <c r="C22" s="40" t="s">
        <v>108</v>
      </c>
      <c r="D22" s="35">
        <v>508453</v>
      </c>
      <c r="E22" s="35">
        <v>190062.68</v>
      </c>
      <c r="F22" s="35">
        <f t="shared" si="0"/>
        <v>318390.32</v>
      </c>
      <c r="G22" s="6"/>
    </row>
    <row r="23" spans="1:7" ht="27" customHeight="1">
      <c r="A23" s="38" t="s">
        <v>109</v>
      </c>
      <c r="B23" s="39" t="s">
        <v>85</v>
      </c>
      <c r="C23" s="40" t="s">
        <v>110</v>
      </c>
      <c r="D23" s="35">
        <v>508453</v>
      </c>
      <c r="E23" s="35">
        <v>190062.68</v>
      </c>
      <c r="F23" s="35">
        <f t="shared" si="0"/>
        <v>318390.32</v>
      </c>
      <c r="G23" s="6"/>
    </row>
    <row r="24" spans="1:7" ht="15" customHeight="1">
      <c r="A24" s="38" t="s">
        <v>111</v>
      </c>
      <c r="B24" s="39" t="s">
        <v>85</v>
      </c>
      <c r="C24" s="40" t="s">
        <v>112</v>
      </c>
      <c r="D24" s="35">
        <v>250</v>
      </c>
      <c r="E24" s="35">
        <v>75</v>
      </c>
      <c r="F24" s="35">
        <f t="shared" si="0"/>
        <v>175</v>
      </c>
      <c r="G24" s="6"/>
    </row>
    <row r="25" spans="1:7" ht="15" customHeight="1">
      <c r="A25" s="38" t="s">
        <v>113</v>
      </c>
      <c r="B25" s="39" t="s">
        <v>85</v>
      </c>
      <c r="C25" s="40" t="s">
        <v>114</v>
      </c>
      <c r="D25" s="35">
        <v>250</v>
      </c>
      <c r="E25" s="35">
        <v>75</v>
      </c>
      <c r="F25" s="35">
        <f t="shared" si="0"/>
        <v>175</v>
      </c>
      <c r="G25" s="6"/>
    </row>
    <row r="26" spans="1:7" ht="15" customHeight="1">
      <c r="A26" s="38" t="s">
        <v>115</v>
      </c>
      <c r="B26" s="39" t="s">
        <v>85</v>
      </c>
      <c r="C26" s="40" t="s">
        <v>116</v>
      </c>
      <c r="D26" s="35">
        <v>250</v>
      </c>
      <c r="E26" s="35">
        <v>75</v>
      </c>
      <c r="F26" s="35">
        <f t="shared" si="0"/>
        <v>175</v>
      </c>
      <c r="G26" s="6"/>
    </row>
    <row r="27" spans="1:7" ht="40.5" customHeight="1">
      <c r="A27" s="38" t="s">
        <v>117</v>
      </c>
      <c r="B27" s="39" t="s">
        <v>85</v>
      </c>
      <c r="C27" s="40" t="s">
        <v>118</v>
      </c>
      <c r="D27" s="35">
        <v>16951712.29</v>
      </c>
      <c r="E27" s="35">
        <v>10311884.96</v>
      </c>
      <c r="F27" s="35">
        <f t="shared" si="0"/>
        <v>6639827.329999998</v>
      </c>
      <c r="G27" s="6"/>
    </row>
    <row r="28" spans="1:7" ht="54" customHeight="1">
      <c r="A28" s="38" t="s">
        <v>89</v>
      </c>
      <c r="B28" s="39" t="s">
        <v>85</v>
      </c>
      <c r="C28" s="40" t="s">
        <v>119</v>
      </c>
      <c r="D28" s="35">
        <v>12478348.71</v>
      </c>
      <c r="E28" s="35">
        <v>7691584.37</v>
      </c>
      <c r="F28" s="35">
        <f t="shared" si="0"/>
        <v>4786764.340000001</v>
      </c>
      <c r="G28" s="6"/>
    </row>
    <row r="29" spans="1:7" ht="27" customHeight="1">
      <c r="A29" s="38" t="s">
        <v>91</v>
      </c>
      <c r="B29" s="39" t="s">
        <v>85</v>
      </c>
      <c r="C29" s="40" t="s">
        <v>120</v>
      </c>
      <c r="D29" s="35">
        <v>12478348.71</v>
      </c>
      <c r="E29" s="35">
        <v>7691584.37</v>
      </c>
      <c r="F29" s="35">
        <f t="shared" si="0"/>
        <v>4786764.340000001</v>
      </c>
      <c r="G29" s="6"/>
    </row>
    <row r="30" spans="1:7" ht="15" customHeight="1">
      <c r="A30" s="38" t="s">
        <v>93</v>
      </c>
      <c r="B30" s="39" t="s">
        <v>85</v>
      </c>
      <c r="C30" s="40" t="s">
        <v>121</v>
      </c>
      <c r="D30" s="35">
        <v>9472794.62</v>
      </c>
      <c r="E30" s="35">
        <v>5962034.75</v>
      </c>
      <c r="F30" s="35">
        <f t="shared" si="0"/>
        <v>3510759.869999999</v>
      </c>
      <c r="G30" s="6"/>
    </row>
    <row r="31" spans="1:7" ht="27" customHeight="1">
      <c r="A31" s="38" t="s">
        <v>102</v>
      </c>
      <c r="B31" s="39" t="s">
        <v>85</v>
      </c>
      <c r="C31" s="40" t="s">
        <v>122</v>
      </c>
      <c r="D31" s="35">
        <v>218000</v>
      </c>
      <c r="E31" s="35">
        <v>67500.91</v>
      </c>
      <c r="F31" s="35">
        <f t="shared" si="0"/>
        <v>150499.09</v>
      </c>
      <c r="G31" s="6"/>
    </row>
    <row r="32" spans="1:7" ht="40.5" customHeight="1">
      <c r="A32" s="38" t="s">
        <v>95</v>
      </c>
      <c r="B32" s="39" t="s">
        <v>85</v>
      </c>
      <c r="C32" s="40" t="s">
        <v>123</v>
      </c>
      <c r="D32" s="35">
        <v>2787554.09</v>
      </c>
      <c r="E32" s="35">
        <v>1662048.71</v>
      </c>
      <c r="F32" s="35">
        <f t="shared" si="0"/>
        <v>1125505.38</v>
      </c>
      <c r="G32" s="6"/>
    </row>
    <row r="33" spans="1:7" ht="27" customHeight="1">
      <c r="A33" s="38" t="s">
        <v>105</v>
      </c>
      <c r="B33" s="39" t="s">
        <v>85</v>
      </c>
      <c r="C33" s="40" t="s">
        <v>124</v>
      </c>
      <c r="D33" s="35">
        <v>4308763.58</v>
      </c>
      <c r="E33" s="35">
        <v>2503692.34</v>
      </c>
      <c r="F33" s="35">
        <f t="shared" si="0"/>
        <v>1805071.2400000002</v>
      </c>
      <c r="G33" s="6"/>
    </row>
    <row r="34" spans="1:7" ht="27" customHeight="1">
      <c r="A34" s="38" t="s">
        <v>107</v>
      </c>
      <c r="B34" s="39" t="s">
        <v>85</v>
      </c>
      <c r="C34" s="40" t="s">
        <v>125</v>
      </c>
      <c r="D34" s="35">
        <v>4308763.58</v>
      </c>
      <c r="E34" s="35">
        <v>2503692.34</v>
      </c>
      <c r="F34" s="35">
        <f t="shared" si="0"/>
        <v>1805071.2400000002</v>
      </c>
      <c r="G34" s="6"/>
    </row>
    <row r="35" spans="1:7" ht="27" customHeight="1">
      <c r="A35" s="38" t="s">
        <v>109</v>
      </c>
      <c r="B35" s="39" t="s">
        <v>85</v>
      </c>
      <c r="C35" s="40" t="s">
        <v>126</v>
      </c>
      <c r="D35" s="35">
        <v>4308763.58</v>
      </c>
      <c r="E35" s="35">
        <v>2503692.34</v>
      </c>
      <c r="F35" s="35">
        <f t="shared" si="0"/>
        <v>1805071.2400000002</v>
      </c>
      <c r="G35" s="6"/>
    </row>
    <row r="36" spans="1:7" ht="15" customHeight="1">
      <c r="A36" s="38" t="s">
        <v>111</v>
      </c>
      <c r="B36" s="39" t="s">
        <v>85</v>
      </c>
      <c r="C36" s="40" t="s">
        <v>127</v>
      </c>
      <c r="D36" s="35">
        <v>164600</v>
      </c>
      <c r="E36" s="35">
        <v>116608.25</v>
      </c>
      <c r="F36" s="35">
        <f t="shared" si="0"/>
        <v>47991.75</v>
      </c>
      <c r="G36" s="6"/>
    </row>
    <row r="37" spans="1:7" ht="15" customHeight="1">
      <c r="A37" s="38" t="s">
        <v>113</v>
      </c>
      <c r="B37" s="39" t="s">
        <v>85</v>
      </c>
      <c r="C37" s="40" t="s">
        <v>128</v>
      </c>
      <c r="D37" s="35">
        <v>164600</v>
      </c>
      <c r="E37" s="35">
        <v>116608.25</v>
      </c>
      <c r="F37" s="35">
        <f t="shared" si="0"/>
        <v>47991.75</v>
      </c>
      <c r="G37" s="6"/>
    </row>
    <row r="38" spans="1:7" ht="15" customHeight="1">
      <c r="A38" s="38" t="s">
        <v>115</v>
      </c>
      <c r="B38" s="39" t="s">
        <v>85</v>
      </c>
      <c r="C38" s="40" t="s">
        <v>129</v>
      </c>
      <c r="D38" s="35">
        <v>120300</v>
      </c>
      <c r="E38" s="35">
        <v>86477</v>
      </c>
      <c r="F38" s="35">
        <f t="shared" si="0"/>
        <v>33823</v>
      </c>
      <c r="G38" s="6"/>
    </row>
    <row r="39" spans="1:7" ht="15" customHeight="1">
      <c r="A39" s="38" t="s">
        <v>130</v>
      </c>
      <c r="B39" s="39" t="s">
        <v>85</v>
      </c>
      <c r="C39" s="40" t="s">
        <v>131</v>
      </c>
      <c r="D39" s="35">
        <v>44300</v>
      </c>
      <c r="E39" s="35">
        <v>30131.25</v>
      </c>
      <c r="F39" s="35">
        <f t="shared" si="0"/>
        <v>14168.75</v>
      </c>
      <c r="G39" s="6"/>
    </row>
    <row r="40" spans="1:7" ht="15" customHeight="1">
      <c r="A40" s="38" t="s">
        <v>132</v>
      </c>
      <c r="B40" s="39" t="s">
        <v>85</v>
      </c>
      <c r="C40" s="40" t="s">
        <v>133</v>
      </c>
      <c r="D40" s="35">
        <v>20200</v>
      </c>
      <c r="E40" s="35">
        <v>7300</v>
      </c>
      <c r="F40" s="35">
        <f t="shared" si="0"/>
        <v>12900</v>
      </c>
      <c r="G40" s="6"/>
    </row>
    <row r="41" spans="1:7" ht="27" customHeight="1">
      <c r="A41" s="38" t="s">
        <v>105</v>
      </c>
      <c r="B41" s="39" t="s">
        <v>85</v>
      </c>
      <c r="C41" s="40" t="s">
        <v>134</v>
      </c>
      <c r="D41" s="35">
        <v>20200</v>
      </c>
      <c r="E41" s="35">
        <v>7300</v>
      </c>
      <c r="F41" s="35">
        <f t="shared" si="0"/>
        <v>12900</v>
      </c>
      <c r="G41" s="6"/>
    </row>
    <row r="42" spans="1:7" ht="27" customHeight="1">
      <c r="A42" s="38" t="s">
        <v>107</v>
      </c>
      <c r="B42" s="39" t="s">
        <v>85</v>
      </c>
      <c r="C42" s="40" t="s">
        <v>135</v>
      </c>
      <c r="D42" s="35">
        <v>20200</v>
      </c>
      <c r="E42" s="35">
        <v>7300</v>
      </c>
      <c r="F42" s="35">
        <f t="shared" si="0"/>
        <v>12900</v>
      </c>
      <c r="G42" s="6"/>
    </row>
    <row r="43" spans="1:7" ht="27" customHeight="1">
      <c r="A43" s="38" t="s">
        <v>109</v>
      </c>
      <c r="B43" s="39" t="s">
        <v>85</v>
      </c>
      <c r="C43" s="40" t="s">
        <v>136</v>
      </c>
      <c r="D43" s="35">
        <v>20200</v>
      </c>
      <c r="E43" s="35">
        <v>7300</v>
      </c>
      <c r="F43" s="35">
        <f t="shared" si="0"/>
        <v>12900</v>
      </c>
      <c r="G43" s="6"/>
    </row>
    <row r="44" spans="1:7" ht="40.5" customHeight="1">
      <c r="A44" s="38" t="s">
        <v>137</v>
      </c>
      <c r="B44" s="39" t="s">
        <v>85</v>
      </c>
      <c r="C44" s="40" t="s">
        <v>138</v>
      </c>
      <c r="D44" s="35">
        <v>6146197</v>
      </c>
      <c r="E44" s="35">
        <v>3529141.61</v>
      </c>
      <c r="F44" s="35">
        <f t="shared" si="0"/>
        <v>2617055.39</v>
      </c>
      <c r="G44" s="6"/>
    </row>
    <row r="45" spans="1:7" ht="54" customHeight="1">
      <c r="A45" s="38" t="s">
        <v>89</v>
      </c>
      <c r="B45" s="39" t="s">
        <v>85</v>
      </c>
      <c r="C45" s="40" t="s">
        <v>139</v>
      </c>
      <c r="D45" s="35">
        <v>5354121</v>
      </c>
      <c r="E45" s="35">
        <v>3350985.48</v>
      </c>
      <c r="F45" s="35">
        <f t="shared" si="0"/>
        <v>2003135.52</v>
      </c>
      <c r="G45" s="6"/>
    </row>
    <row r="46" spans="1:7" ht="27" customHeight="1">
      <c r="A46" s="38" t="s">
        <v>91</v>
      </c>
      <c r="B46" s="39" t="s">
        <v>85</v>
      </c>
      <c r="C46" s="40" t="s">
        <v>140</v>
      </c>
      <c r="D46" s="35">
        <v>5354121</v>
      </c>
      <c r="E46" s="35">
        <v>3350985.48</v>
      </c>
      <c r="F46" s="35">
        <f t="shared" si="0"/>
        <v>2003135.52</v>
      </c>
      <c r="G46" s="6"/>
    </row>
    <row r="47" spans="1:7" ht="15" customHeight="1">
      <c r="A47" s="38" t="s">
        <v>93</v>
      </c>
      <c r="B47" s="39" t="s">
        <v>85</v>
      </c>
      <c r="C47" s="40" t="s">
        <v>141</v>
      </c>
      <c r="D47" s="35">
        <v>4095945</v>
      </c>
      <c r="E47" s="35">
        <v>2598437.05</v>
      </c>
      <c r="F47" s="35">
        <f t="shared" si="0"/>
        <v>1497507.9500000002</v>
      </c>
      <c r="G47" s="6"/>
    </row>
    <row r="48" spans="1:7" ht="27" customHeight="1">
      <c r="A48" s="38" t="s">
        <v>102</v>
      </c>
      <c r="B48" s="39" t="s">
        <v>85</v>
      </c>
      <c r="C48" s="40" t="s">
        <v>142</v>
      </c>
      <c r="D48" s="35">
        <v>21200</v>
      </c>
      <c r="E48" s="35">
        <v>10194</v>
      </c>
      <c r="F48" s="35">
        <f t="shared" si="0"/>
        <v>11006</v>
      </c>
      <c r="G48" s="6"/>
    </row>
    <row r="49" spans="1:7" ht="40.5" customHeight="1">
      <c r="A49" s="38" t="s">
        <v>95</v>
      </c>
      <c r="B49" s="39" t="s">
        <v>85</v>
      </c>
      <c r="C49" s="40" t="s">
        <v>143</v>
      </c>
      <c r="D49" s="35">
        <v>1236976</v>
      </c>
      <c r="E49" s="35">
        <v>742354.43</v>
      </c>
      <c r="F49" s="35">
        <f t="shared" si="0"/>
        <v>494621.56999999995</v>
      </c>
      <c r="G49" s="6"/>
    </row>
    <row r="50" spans="1:7" ht="27" customHeight="1">
      <c r="A50" s="38" t="s">
        <v>105</v>
      </c>
      <c r="B50" s="39" t="s">
        <v>85</v>
      </c>
      <c r="C50" s="40" t="s">
        <v>144</v>
      </c>
      <c r="D50" s="35">
        <v>792076</v>
      </c>
      <c r="E50" s="35">
        <v>178156.13</v>
      </c>
      <c r="F50" s="35">
        <f t="shared" si="0"/>
        <v>613919.87</v>
      </c>
      <c r="G50" s="6"/>
    </row>
    <row r="51" spans="1:7" ht="27" customHeight="1">
      <c r="A51" s="38" t="s">
        <v>107</v>
      </c>
      <c r="B51" s="39" t="s">
        <v>85</v>
      </c>
      <c r="C51" s="40" t="s">
        <v>145</v>
      </c>
      <c r="D51" s="35">
        <v>792076</v>
      </c>
      <c r="E51" s="35">
        <v>178156.13</v>
      </c>
      <c r="F51" s="35">
        <f t="shared" si="0"/>
        <v>613919.87</v>
      </c>
      <c r="G51" s="6"/>
    </row>
    <row r="52" spans="1:7" ht="27" customHeight="1">
      <c r="A52" s="38" t="s">
        <v>109</v>
      </c>
      <c r="B52" s="39" t="s">
        <v>85</v>
      </c>
      <c r="C52" s="40" t="s">
        <v>146</v>
      </c>
      <c r="D52" s="35">
        <v>792076</v>
      </c>
      <c r="E52" s="35">
        <v>178156.13</v>
      </c>
      <c r="F52" s="35">
        <f t="shared" si="0"/>
        <v>613919.87</v>
      </c>
      <c r="G52" s="6"/>
    </row>
    <row r="53" spans="1:7" ht="15" customHeight="1">
      <c r="A53" s="38" t="s">
        <v>147</v>
      </c>
      <c r="B53" s="39" t="s">
        <v>85</v>
      </c>
      <c r="C53" s="40" t="s">
        <v>148</v>
      </c>
      <c r="D53" s="35">
        <v>779188.37</v>
      </c>
      <c r="E53" s="35">
        <v>0</v>
      </c>
      <c r="F53" s="35">
        <f t="shared" si="0"/>
        <v>779188.37</v>
      </c>
      <c r="G53" s="6"/>
    </row>
    <row r="54" spans="1:7" ht="15" customHeight="1">
      <c r="A54" s="38" t="s">
        <v>111</v>
      </c>
      <c r="B54" s="39" t="s">
        <v>85</v>
      </c>
      <c r="C54" s="40" t="s">
        <v>149</v>
      </c>
      <c r="D54" s="35">
        <v>779188.37</v>
      </c>
      <c r="E54" s="35">
        <v>0</v>
      </c>
      <c r="F54" s="35">
        <f t="shared" si="0"/>
        <v>779188.37</v>
      </c>
      <c r="G54" s="6"/>
    </row>
    <row r="55" spans="1:7" ht="15" customHeight="1">
      <c r="A55" s="38" t="s">
        <v>150</v>
      </c>
      <c r="B55" s="39" t="s">
        <v>85</v>
      </c>
      <c r="C55" s="40" t="s">
        <v>151</v>
      </c>
      <c r="D55" s="35">
        <v>779188.37</v>
      </c>
      <c r="E55" s="35">
        <v>0</v>
      </c>
      <c r="F55" s="35">
        <f t="shared" si="0"/>
        <v>779188.37</v>
      </c>
      <c r="G55" s="6"/>
    </row>
    <row r="56" spans="1:7" ht="15" customHeight="1">
      <c r="A56" s="38" t="s">
        <v>152</v>
      </c>
      <c r="B56" s="39" t="s">
        <v>85</v>
      </c>
      <c r="C56" s="40" t="s">
        <v>153</v>
      </c>
      <c r="D56" s="35">
        <v>13625935</v>
      </c>
      <c r="E56" s="35">
        <v>7185190.35</v>
      </c>
      <c r="F56" s="35">
        <f t="shared" si="0"/>
        <v>6440744.65</v>
      </c>
      <c r="G56" s="6"/>
    </row>
    <row r="57" spans="1:7" ht="54" customHeight="1">
      <c r="A57" s="38" t="s">
        <v>89</v>
      </c>
      <c r="B57" s="39" t="s">
        <v>85</v>
      </c>
      <c r="C57" s="40" t="s">
        <v>154</v>
      </c>
      <c r="D57" s="35">
        <v>9615030</v>
      </c>
      <c r="E57" s="35">
        <v>5976773.95</v>
      </c>
      <c r="F57" s="35">
        <f t="shared" si="0"/>
        <v>3638256.05</v>
      </c>
      <c r="G57" s="6"/>
    </row>
    <row r="58" spans="1:7" ht="27" customHeight="1">
      <c r="A58" s="38" t="s">
        <v>91</v>
      </c>
      <c r="B58" s="39" t="s">
        <v>85</v>
      </c>
      <c r="C58" s="40" t="s">
        <v>155</v>
      </c>
      <c r="D58" s="35">
        <v>9615030</v>
      </c>
      <c r="E58" s="35">
        <v>5976773.95</v>
      </c>
      <c r="F58" s="35">
        <f t="shared" si="0"/>
        <v>3638256.05</v>
      </c>
      <c r="G58" s="6"/>
    </row>
    <row r="59" spans="1:7" ht="15" customHeight="1">
      <c r="A59" s="38" t="s">
        <v>93</v>
      </c>
      <c r="B59" s="39" t="s">
        <v>85</v>
      </c>
      <c r="C59" s="40" t="s">
        <v>156</v>
      </c>
      <c r="D59" s="35">
        <v>7381546</v>
      </c>
      <c r="E59" s="35">
        <v>4616168.69</v>
      </c>
      <c r="F59" s="35">
        <f t="shared" si="0"/>
        <v>2765377.3099999996</v>
      </c>
      <c r="G59" s="6"/>
    </row>
    <row r="60" spans="1:7" ht="27" customHeight="1">
      <c r="A60" s="38" t="s">
        <v>102</v>
      </c>
      <c r="B60" s="39" t="s">
        <v>85</v>
      </c>
      <c r="C60" s="40" t="s">
        <v>157</v>
      </c>
      <c r="D60" s="35">
        <v>8000</v>
      </c>
      <c r="E60" s="35">
        <v>2000</v>
      </c>
      <c r="F60" s="35">
        <f t="shared" si="0"/>
        <v>6000</v>
      </c>
      <c r="G60" s="6"/>
    </row>
    <row r="61" spans="1:7" ht="40.5" customHeight="1">
      <c r="A61" s="38" t="s">
        <v>95</v>
      </c>
      <c r="B61" s="39" t="s">
        <v>85</v>
      </c>
      <c r="C61" s="40" t="s">
        <v>158</v>
      </c>
      <c r="D61" s="35">
        <v>2225484</v>
      </c>
      <c r="E61" s="35">
        <v>1358605.26</v>
      </c>
      <c r="F61" s="35">
        <f t="shared" si="0"/>
        <v>866878.74</v>
      </c>
      <c r="G61" s="6"/>
    </row>
    <row r="62" spans="1:7" ht="27" customHeight="1">
      <c r="A62" s="38" t="s">
        <v>105</v>
      </c>
      <c r="B62" s="39" t="s">
        <v>85</v>
      </c>
      <c r="C62" s="40" t="s">
        <v>159</v>
      </c>
      <c r="D62" s="35">
        <v>3517196</v>
      </c>
      <c r="E62" s="35">
        <v>896062.4</v>
      </c>
      <c r="F62" s="35">
        <f t="shared" si="0"/>
        <v>2621133.6</v>
      </c>
      <c r="G62" s="6"/>
    </row>
    <row r="63" spans="1:7" ht="27" customHeight="1">
      <c r="A63" s="38" t="s">
        <v>107</v>
      </c>
      <c r="B63" s="39" t="s">
        <v>85</v>
      </c>
      <c r="C63" s="40" t="s">
        <v>160</v>
      </c>
      <c r="D63" s="35">
        <v>3517196</v>
      </c>
      <c r="E63" s="35">
        <v>896062.4</v>
      </c>
      <c r="F63" s="35">
        <f t="shared" si="0"/>
        <v>2621133.6</v>
      </c>
      <c r="G63" s="6"/>
    </row>
    <row r="64" spans="1:7" ht="27" customHeight="1">
      <c r="A64" s="38" t="s">
        <v>109</v>
      </c>
      <c r="B64" s="39" t="s">
        <v>85</v>
      </c>
      <c r="C64" s="40" t="s">
        <v>161</v>
      </c>
      <c r="D64" s="35">
        <v>3517196</v>
      </c>
      <c r="E64" s="35">
        <v>896062.4</v>
      </c>
      <c r="F64" s="35">
        <f t="shared" si="0"/>
        <v>2621133.6</v>
      </c>
      <c r="G64" s="6"/>
    </row>
    <row r="65" spans="1:7" ht="15" customHeight="1">
      <c r="A65" s="38" t="s">
        <v>111</v>
      </c>
      <c r="B65" s="39" t="s">
        <v>85</v>
      </c>
      <c r="C65" s="40" t="s">
        <v>162</v>
      </c>
      <c r="D65" s="35">
        <v>493709</v>
      </c>
      <c r="E65" s="35">
        <v>312354</v>
      </c>
      <c r="F65" s="35">
        <f t="shared" si="0"/>
        <v>181355</v>
      </c>
      <c r="G65" s="6"/>
    </row>
    <row r="66" spans="1:7" ht="15" customHeight="1">
      <c r="A66" s="38" t="s">
        <v>163</v>
      </c>
      <c r="B66" s="39" t="s">
        <v>85</v>
      </c>
      <c r="C66" s="40" t="s">
        <v>164</v>
      </c>
      <c r="D66" s="35">
        <v>65000</v>
      </c>
      <c r="E66" s="35">
        <v>43000</v>
      </c>
      <c r="F66" s="35">
        <f t="shared" si="0"/>
        <v>22000</v>
      </c>
      <c r="G66" s="6"/>
    </row>
    <row r="67" spans="1:7" ht="81" customHeight="1">
      <c r="A67" s="38" t="s">
        <v>165</v>
      </c>
      <c r="B67" s="39" t="s">
        <v>85</v>
      </c>
      <c r="C67" s="40" t="s">
        <v>166</v>
      </c>
      <c r="D67" s="35">
        <v>65000</v>
      </c>
      <c r="E67" s="35">
        <v>43000</v>
      </c>
      <c r="F67" s="35">
        <f t="shared" si="0"/>
        <v>22000</v>
      </c>
      <c r="G67" s="6"/>
    </row>
    <row r="68" spans="1:7" ht="15" customHeight="1">
      <c r="A68" s="38" t="s">
        <v>113</v>
      </c>
      <c r="B68" s="39" t="s">
        <v>85</v>
      </c>
      <c r="C68" s="40" t="s">
        <v>167</v>
      </c>
      <c r="D68" s="35">
        <v>428709</v>
      </c>
      <c r="E68" s="35">
        <v>269354</v>
      </c>
      <c r="F68" s="35">
        <f t="shared" si="0"/>
        <v>159355</v>
      </c>
      <c r="G68" s="6"/>
    </row>
    <row r="69" spans="1:7" ht="15" customHeight="1">
      <c r="A69" s="38" t="s">
        <v>115</v>
      </c>
      <c r="B69" s="39" t="s">
        <v>85</v>
      </c>
      <c r="C69" s="40" t="s">
        <v>168</v>
      </c>
      <c r="D69" s="35">
        <v>202009</v>
      </c>
      <c r="E69" s="35">
        <v>144814</v>
      </c>
      <c r="F69" s="35">
        <f t="shared" si="0"/>
        <v>57195</v>
      </c>
      <c r="G69" s="6"/>
    </row>
    <row r="70" spans="1:7" ht="15" customHeight="1">
      <c r="A70" s="38" t="s">
        <v>130</v>
      </c>
      <c r="B70" s="39" t="s">
        <v>85</v>
      </c>
      <c r="C70" s="40" t="s">
        <v>169</v>
      </c>
      <c r="D70" s="35">
        <v>5700</v>
      </c>
      <c r="E70" s="35">
        <v>3540</v>
      </c>
      <c r="F70" s="35">
        <f t="shared" si="0"/>
        <v>2160</v>
      </c>
      <c r="G70" s="6"/>
    </row>
    <row r="71" spans="1:7" ht="15" customHeight="1">
      <c r="A71" s="38" t="s">
        <v>170</v>
      </c>
      <c r="B71" s="39" t="s">
        <v>85</v>
      </c>
      <c r="C71" s="40" t="s">
        <v>171</v>
      </c>
      <c r="D71" s="35">
        <v>221000</v>
      </c>
      <c r="E71" s="35">
        <v>121000</v>
      </c>
      <c r="F71" s="35">
        <f t="shared" si="0"/>
        <v>100000</v>
      </c>
      <c r="G71" s="6"/>
    </row>
    <row r="72" spans="1:7" ht="27" customHeight="1">
      <c r="A72" s="38" t="s">
        <v>172</v>
      </c>
      <c r="B72" s="39" t="s">
        <v>85</v>
      </c>
      <c r="C72" s="40" t="s">
        <v>173</v>
      </c>
      <c r="D72" s="35">
        <v>13107168</v>
      </c>
      <c r="E72" s="35">
        <v>7897861.32</v>
      </c>
      <c r="F72" s="35">
        <f aca="true" t="shared" si="1" ref="F72:F135">SUM(D72-E72)</f>
        <v>5209306.68</v>
      </c>
      <c r="G72" s="6"/>
    </row>
    <row r="73" spans="1:7" ht="27" customHeight="1">
      <c r="A73" s="38" t="s">
        <v>174</v>
      </c>
      <c r="B73" s="39" t="s">
        <v>85</v>
      </c>
      <c r="C73" s="40" t="s">
        <v>175</v>
      </c>
      <c r="D73" s="35">
        <v>13107168</v>
      </c>
      <c r="E73" s="35">
        <v>7897861.32</v>
      </c>
      <c r="F73" s="35">
        <f t="shared" si="1"/>
        <v>5209306.68</v>
      </c>
      <c r="G73" s="6"/>
    </row>
    <row r="74" spans="1:7" ht="54" customHeight="1">
      <c r="A74" s="38" t="s">
        <v>89</v>
      </c>
      <c r="B74" s="39" t="s">
        <v>85</v>
      </c>
      <c r="C74" s="40" t="s">
        <v>176</v>
      </c>
      <c r="D74" s="35">
        <v>11984014</v>
      </c>
      <c r="E74" s="35">
        <v>7170696.98</v>
      </c>
      <c r="F74" s="35">
        <f t="shared" si="1"/>
        <v>4813317.02</v>
      </c>
      <c r="G74" s="6"/>
    </row>
    <row r="75" spans="1:7" ht="15" customHeight="1">
      <c r="A75" s="38" t="s">
        <v>177</v>
      </c>
      <c r="B75" s="39" t="s">
        <v>85</v>
      </c>
      <c r="C75" s="40" t="s">
        <v>178</v>
      </c>
      <c r="D75" s="35">
        <v>11984014</v>
      </c>
      <c r="E75" s="35">
        <v>7170696.98</v>
      </c>
      <c r="F75" s="35">
        <f t="shared" si="1"/>
        <v>4813317.02</v>
      </c>
      <c r="G75" s="6"/>
    </row>
    <row r="76" spans="1:7" ht="15" customHeight="1">
      <c r="A76" s="38" t="s">
        <v>179</v>
      </c>
      <c r="B76" s="39" t="s">
        <v>85</v>
      </c>
      <c r="C76" s="40" t="s">
        <v>180</v>
      </c>
      <c r="D76" s="35">
        <v>9020250</v>
      </c>
      <c r="E76" s="35">
        <v>5487424.74</v>
      </c>
      <c r="F76" s="35">
        <f t="shared" si="1"/>
        <v>3532825.26</v>
      </c>
      <c r="G76" s="6"/>
    </row>
    <row r="77" spans="1:7" ht="27" customHeight="1">
      <c r="A77" s="38" t="s">
        <v>181</v>
      </c>
      <c r="B77" s="39" t="s">
        <v>85</v>
      </c>
      <c r="C77" s="40" t="s">
        <v>182</v>
      </c>
      <c r="D77" s="35">
        <v>239648</v>
      </c>
      <c r="E77" s="35">
        <v>129929.4</v>
      </c>
      <c r="F77" s="35">
        <f t="shared" si="1"/>
        <v>109718.6</v>
      </c>
      <c r="G77" s="6"/>
    </row>
    <row r="78" spans="1:7" ht="40.5" customHeight="1">
      <c r="A78" s="38" t="s">
        <v>183</v>
      </c>
      <c r="B78" s="39" t="s">
        <v>85</v>
      </c>
      <c r="C78" s="40" t="s">
        <v>184</v>
      </c>
      <c r="D78" s="35">
        <v>2724116</v>
      </c>
      <c r="E78" s="35">
        <v>1553342.84</v>
      </c>
      <c r="F78" s="35">
        <f t="shared" si="1"/>
        <v>1170773.16</v>
      </c>
      <c r="G78" s="6"/>
    </row>
    <row r="79" spans="1:7" ht="27" customHeight="1">
      <c r="A79" s="38" t="s">
        <v>105</v>
      </c>
      <c r="B79" s="39" t="s">
        <v>85</v>
      </c>
      <c r="C79" s="40" t="s">
        <v>185</v>
      </c>
      <c r="D79" s="35">
        <v>1071354</v>
      </c>
      <c r="E79" s="35">
        <v>689724.61</v>
      </c>
      <c r="F79" s="35">
        <f t="shared" si="1"/>
        <v>381629.39</v>
      </c>
      <c r="G79" s="6"/>
    </row>
    <row r="80" spans="1:7" ht="27" customHeight="1">
      <c r="A80" s="38" t="s">
        <v>107</v>
      </c>
      <c r="B80" s="39" t="s">
        <v>85</v>
      </c>
      <c r="C80" s="40" t="s">
        <v>186</v>
      </c>
      <c r="D80" s="35">
        <v>1071354</v>
      </c>
      <c r="E80" s="35">
        <v>689724.61</v>
      </c>
      <c r="F80" s="35">
        <f t="shared" si="1"/>
        <v>381629.39</v>
      </c>
      <c r="G80" s="6"/>
    </row>
    <row r="81" spans="1:7" ht="27" customHeight="1">
      <c r="A81" s="38" t="s">
        <v>109</v>
      </c>
      <c r="B81" s="39" t="s">
        <v>85</v>
      </c>
      <c r="C81" s="40" t="s">
        <v>187</v>
      </c>
      <c r="D81" s="35">
        <v>1071354</v>
      </c>
      <c r="E81" s="35">
        <v>689724.61</v>
      </c>
      <c r="F81" s="35">
        <f t="shared" si="1"/>
        <v>381629.39</v>
      </c>
      <c r="G81" s="6"/>
    </row>
    <row r="82" spans="1:7" ht="15" customHeight="1">
      <c r="A82" s="38" t="s">
        <v>111</v>
      </c>
      <c r="B82" s="39" t="s">
        <v>85</v>
      </c>
      <c r="C82" s="40" t="s">
        <v>188</v>
      </c>
      <c r="D82" s="35">
        <v>51800</v>
      </c>
      <c r="E82" s="35">
        <v>37439.73</v>
      </c>
      <c r="F82" s="35">
        <f t="shared" si="1"/>
        <v>14360.269999999997</v>
      </c>
      <c r="G82" s="6"/>
    </row>
    <row r="83" spans="1:7" ht="15" customHeight="1">
      <c r="A83" s="38" t="s">
        <v>113</v>
      </c>
      <c r="B83" s="39" t="s">
        <v>85</v>
      </c>
      <c r="C83" s="40" t="s">
        <v>189</v>
      </c>
      <c r="D83" s="35">
        <v>51800</v>
      </c>
      <c r="E83" s="35">
        <v>37439.73</v>
      </c>
      <c r="F83" s="35">
        <f t="shared" si="1"/>
        <v>14360.269999999997</v>
      </c>
      <c r="G83" s="6"/>
    </row>
    <row r="84" spans="1:7" ht="15" customHeight="1">
      <c r="A84" s="38" t="s">
        <v>115</v>
      </c>
      <c r="B84" s="39" t="s">
        <v>85</v>
      </c>
      <c r="C84" s="40" t="s">
        <v>190</v>
      </c>
      <c r="D84" s="35">
        <v>36600</v>
      </c>
      <c r="E84" s="35">
        <v>27545</v>
      </c>
      <c r="F84" s="35">
        <f t="shared" si="1"/>
        <v>9055</v>
      </c>
      <c r="G84" s="6"/>
    </row>
    <row r="85" spans="1:7" ht="15" customHeight="1">
      <c r="A85" s="38" t="s">
        <v>130</v>
      </c>
      <c r="B85" s="39" t="s">
        <v>85</v>
      </c>
      <c r="C85" s="40" t="s">
        <v>191</v>
      </c>
      <c r="D85" s="35">
        <v>15200</v>
      </c>
      <c r="E85" s="35">
        <v>9894.73</v>
      </c>
      <c r="F85" s="35">
        <f t="shared" si="1"/>
        <v>5305.27</v>
      </c>
      <c r="G85" s="6"/>
    </row>
    <row r="86" spans="1:7" ht="15" customHeight="1">
      <c r="A86" s="38" t="s">
        <v>192</v>
      </c>
      <c r="B86" s="39" t="s">
        <v>85</v>
      </c>
      <c r="C86" s="40" t="s">
        <v>193</v>
      </c>
      <c r="D86" s="35">
        <v>40817167.23</v>
      </c>
      <c r="E86" s="35">
        <v>12804863.02</v>
      </c>
      <c r="F86" s="35">
        <f t="shared" si="1"/>
        <v>28012304.209999997</v>
      </c>
      <c r="G86" s="6"/>
    </row>
    <row r="87" spans="1:7" ht="15" customHeight="1">
      <c r="A87" s="38" t="s">
        <v>194</v>
      </c>
      <c r="B87" s="39" t="s">
        <v>85</v>
      </c>
      <c r="C87" s="40" t="s">
        <v>195</v>
      </c>
      <c r="D87" s="35">
        <v>227638</v>
      </c>
      <c r="E87" s="35">
        <v>116869.96</v>
      </c>
      <c r="F87" s="35">
        <f t="shared" si="1"/>
        <v>110768.04</v>
      </c>
      <c r="G87" s="6"/>
    </row>
    <row r="88" spans="1:7" ht="27" customHeight="1">
      <c r="A88" s="38" t="s">
        <v>105</v>
      </c>
      <c r="B88" s="39" t="s">
        <v>85</v>
      </c>
      <c r="C88" s="40" t="s">
        <v>196</v>
      </c>
      <c r="D88" s="35">
        <v>227638</v>
      </c>
      <c r="E88" s="35">
        <v>116869.96</v>
      </c>
      <c r="F88" s="35">
        <f t="shared" si="1"/>
        <v>110768.04</v>
      </c>
      <c r="G88" s="6"/>
    </row>
    <row r="89" spans="1:7" ht="27" customHeight="1">
      <c r="A89" s="38" t="s">
        <v>107</v>
      </c>
      <c r="B89" s="39" t="s">
        <v>85</v>
      </c>
      <c r="C89" s="40" t="s">
        <v>197</v>
      </c>
      <c r="D89" s="35">
        <v>227638</v>
      </c>
      <c r="E89" s="35">
        <v>116869.96</v>
      </c>
      <c r="F89" s="35">
        <f t="shared" si="1"/>
        <v>110768.04</v>
      </c>
      <c r="G89" s="6"/>
    </row>
    <row r="90" spans="1:7" ht="27" customHeight="1">
      <c r="A90" s="38" t="s">
        <v>109</v>
      </c>
      <c r="B90" s="39" t="s">
        <v>85</v>
      </c>
      <c r="C90" s="40" t="s">
        <v>198</v>
      </c>
      <c r="D90" s="35">
        <v>227638</v>
      </c>
      <c r="E90" s="35">
        <v>116869.96</v>
      </c>
      <c r="F90" s="35">
        <f t="shared" si="1"/>
        <v>110768.04</v>
      </c>
      <c r="G90" s="6"/>
    </row>
    <row r="91" spans="1:7" ht="15" customHeight="1">
      <c r="A91" s="38" t="s">
        <v>199</v>
      </c>
      <c r="B91" s="39" t="s">
        <v>85</v>
      </c>
      <c r="C91" s="40" t="s">
        <v>200</v>
      </c>
      <c r="D91" s="35">
        <v>9600000</v>
      </c>
      <c r="E91" s="35">
        <v>4244950</v>
      </c>
      <c r="F91" s="35">
        <f t="shared" si="1"/>
        <v>5355050</v>
      </c>
      <c r="G91" s="6"/>
    </row>
    <row r="92" spans="1:7" ht="15" customHeight="1">
      <c r="A92" s="38" t="s">
        <v>111</v>
      </c>
      <c r="B92" s="39" t="s">
        <v>85</v>
      </c>
      <c r="C92" s="40" t="s">
        <v>201</v>
      </c>
      <c r="D92" s="35">
        <v>9600000</v>
      </c>
      <c r="E92" s="35">
        <v>4244950</v>
      </c>
      <c r="F92" s="35">
        <f t="shared" si="1"/>
        <v>5355050</v>
      </c>
      <c r="G92" s="6"/>
    </row>
    <row r="93" spans="1:7" ht="40.5" customHeight="1">
      <c r="A93" s="38" t="s">
        <v>202</v>
      </c>
      <c r="B93" s="39" t="s">
        <v>85</v>
      </c>
      <c r="C93" s="40" t="s">
        <v>203</v>
      </c>
      <c r="D93" s="35">
        <v>9600000</v>
      </c>
      <c r="E93" s="35">
        <v>4244950</v>
      </c>
      <c r="F93" s="35">
        <f t="shared" si="1"/>
        <v>5355050</v>
      </c>
      <c r="G93" s="6"/>
    </row>
    <row r="94" spans="1:7" ht="15" customHeight="1">
      <c r="A94" s="38" t="s">
        <v>204</v>
      </c>
      <c r="B94" s="39" t="s">
        <v>85</v>
      </c>
      <c r="C94" s="40" t="s">
        <v>205</v>
      </c>
      <c r="D94" s="35">
        <v>30989529.23</v>
      </c>
      <c r="E94" s="35">
        <v>8443043.06</v>
      </c>
      <c r="F94" s="35">
        <f t="shared" si="1"/>
        <v>22546486.17</v>
      </c>
      <c r="G94" s="6"/>
    </row>
    <row r="95" spans="1:7" ht="27" customHeight="1">
      <c r="A95" s="38" t="s">
        <v>206</v>
      </c>
      <c r="B95" s="39" t="s">
        <v>85</v>
      </c>
      <c r="C95" s="40" t="s">
        <v>207</v>
      </c>
      <c r="D95" s="35">
        <v>30989529.23</v>
      </c>
      <c r="E95" s="35">
        <v>8443043.06</v>
      </c>
      <c r="F95" s="35">
        <f t="shared" si="1"/>
        <v>22546486.17</v>
      </c>
      <c r="G95" s="6"/>
    </row>
    <row r="96" spans="1:7" ht="15" customHeight="1">
      <c r="A96" s="38" t="s">
        <v>208</v>
      </c>
      <c r="B96" s="39" t="s">
        <v>85</v>
      </c>
      <c r="C96" s="40" t="s">
        <v>209</v>
      </c>
      <c r="D96" s="35">
        <v>30989529.23</v>
      </c>
      <c r="E96" s="35">
        <v>8443043.06</v>
      </c>
      <c r="F96" s="35">
        <f t="shared" si="1"/>
        <v>22546486.17</v>
      </c>
      <c r="G96" s="6"/>
    </row>
    <row r="97" spans="1:7" ht="54" customHeight="1">
      <c r="A97" s="38" t="s">
        <v>210</v>
      </c>
      <c r="B97" s="39" t="s">
        <v>85</v>
      </c>
      <c r="C97" s="40" t="s">
        <v>211</v>
      </c>
      <c r="D97" s="35">
        <v>13602454</v>
      </c>
      <c r="E97" s="35">
        <v>8443043.06</v>
      </c>
      <c r="F97" s="35">
        <f t="shared" si="1"/>
        <v>5159410.9399999995</v>
      </c>
      <c r="G97" s="6"/>
    </row>
    <row r="98" spans="1:7" ht="15" customHeight="1">
      <c r="A98" s="38" t="s">
        <v>212</v>
      </c>
      <c r="B98" s="39" t="s">
        <v>85</v>
      </c>
      <c r="C98" s="40" t="s">
        <v>213</v>
      </c>
      <c r="D98" s="35">
        <v>17387075.23</v>
      </c>
      <c r="E98" s="35" t="s">
        <v>564</v>
      </c>
      <c r="F98" s="35" t="e">
        <f t="shared" si="1"/>
        <v>#VALUE!</v>
      </c>
      <c r="G98" s="6"/>
    </row>
    <row r="99" spans="1:7" ht="15" customHeight="1">
      <c r="A99" s="38" t="s">
        <v>214</v>
      </c>
      <c r="B99" s="39" t="s">
        <v>85</v>
      </c>
      <c r="C99" s="40" t="s">
        <v>215</v>
      </c>
      <c r="D99" s="35">
        <v>38391353</v>
      </c>
      <c r="E99" s="35">
        <v>20282226.47</v>
      </c>
      <c r="F99" s="35">
        <f t="shared" si="1"/>
        <v>18109126.53</v>
      </c>
      <c r="G99" s="6"/>
    </row>
    <row r="100" spans="1:7" ht="15" customHeight="1">
      <c r="A100" s="38" t="s">
        <v>216</v>
      </c>
      <c r="B100" s="39" t="s">
        <v>85</v>
      </c>
      <c r="C100" s="40" t="s">
        <v>217</v>
      </c>
      <c r="D100" s="35">
        <v>4212699</v>
      </c>
      <c r="E100" s="35">
        <v>1124927.78</v>
      </c>
      <c r="F100" s="35">
        <f t="shared" si="1"/>
        <v>3087771.2199999997</v>
      </c>
      <c r="G100" s="6"/>
    </row>
    <row r="101" spans="1:7" ht="27" customHeight="1">
      <c r="A101" s="38" t="s">
        <v>105</v>
      </c>
      <c r="B101" s="39" t="s">
        <v>85</v>
      </c>
      <c r="C101" s="40" t="s">
        <v>218</v>
      </c>
      <c r="D101" s="35">
        <v>4212699</v>
      </c>
      <c r="E101" s="35">
        <v>1124927.78</v>
      </c>
      <c r="F101" s="35">
        <f t="shared" si="1"/>
        <v>3087771.2199999997</v>
      </c>
      <c r="G101" s="6"/>
    </row>
    <row r="102" spans="1:7" ht="27" customHeight="1">
      <c r="A102" s="38" t="s">
        <v>107</v>
      </c>
      <c r="B102" s="39" t="s">
        <v>85</v>
      </c>
      <c r="C102" s="40" t="s">
        <v>219</v>
      </c>
      <c r="D102" s="35">
        <v>4212699</v>
      </c>
      <c r="E102" s="35">
        <v>1124927.78</v>
      </c>
      <c r="F102" s="35">
        <f t="shared" si="1"/>
        <v>3087771.2199999997</v>
      </c>
      <c r="G102" s="6"/>
    </row>
    <row r="103" spans="1:7" ht="27" customHeight="1">
      <c r="A103" s="38" t="s">
        <v>109</v>
      </c>
      <c r="B103" s="39" t="s">
        <v>85</v>
      </c>
      <c r="C103" s="40" t="s">
        <v>220</v>
      </c>
      <c r="D103" s="35">
        <v>4212699</v>
      </c>
      <c r="E103" s="35">
        <v>1124927.78</v>
      </c>
      <c r="F103" s="35">
        <f t="shared" si="1"/>
        <v>3087771.2199999997</v>
      </c>
      <c r="G103" s="6"/>
    </row>
    <row r="104" spans="1:7" ht="15" customHeight="1">
      <c r="A104" s="38" t="s">
        <v>221</v>
      </c>
      <c r="B104" s="39" t="s">
        <v>85</v>
      </c>
      <c r="C104" s="40" t="s">
        <v>222</v>
      </c>
      <c r="D104" s="35">
        <v>3100000</v>
      </c>
      <c r="E104" s="35">
        <v>2334000</v>
      </c>
      <c r="F104" s="35">
        <f t="shared" si="1"/>
        <v>766000</v>
      </c>
      <c r="G104" s="6"/>
    </row>
    <row r="105" spans="1:7" ht="15" customHeight="1">
      <c r="A105" s="38" t="s">
        <v>111</v>
      </c>
      <c r="B105" s="39" t="s">
        <v>85</v>
      </c>
      <c r="C105" s="40" t="s">
        <v>223</v>
      </c>
      <c r="D105" s="35">
        <v>3100000</v>
      </c>
      <c r="E105" s="35">
        <v>2334000</v>
      </c>
      <c r="F105" s="35">
        <f t="shared" si="1"/>
        <v>766000</v>
      </c>
      <c r="G105" s="6"/>
    </row>
    <row r="106" spans="1:7" ht="40.5" customHeight="1">
      <c r="A106" s="38" t="s">
        <v>202</v>
      </c>
      <c r="B106" s="39" t="s">
        <v>85</v>
      </c>
      <c r="C106" s="40" t="s">
        <v>224</v>
      </c>
      <c r="D106" s="35">
        <v>3100000</v>
      </c>
      <c r="E106" s="35">
        <v>2334000</v>
      </c>
      <c r="F106" s="35">
        <f t="shared" si="1"/>
        <v>766000</v>
      </c>
      <c r="G106" s="6"/>
    </row>
    <row r="107" spans="1:7" ht="15" customHeight="1">
      <c r="A107" s="38" t="s">
        <v>225</v>
      </c>
      <c r="B107" s="39" t="s">
        <v>85</v>
      </c>
      <c r="C107" s="40" t="s">
        <v>226</v>
      </c>
      <c r="D107" s="35">
        <v>31078654</v>
      </c>
      <c r="E107" s="35">
        <v>16823298.69</v>
      </c>
      <c r="F107" s="35">
        <f t="shared" si="1"/>
        <v>14255355.309999999</v>
      </c>
      <c r="G107" s="6"/>
    </row>
    <row r="108" spans="1:7" ht="27" customHeight="1">
      <c r="A108" s="38" t="s">
        <v>206</v>
      </c>
      <c r="B108" s="39" t="s">
        <v>85</v>
      </c>
      <c r="C108" s="40" t="s">
        <v>227</v>
      </c>
      <c r="D108" s="35">
        <v>31078654</v>
      </c>
      <c r="E108" s="35">
        <v>16823298.69</v>
      </c>
      <c r="F108" s="35">
        <f t="shared" si="1"/>
        <v>14255355.309999999</v>
      </c>
      <c r="G108" s="6"/>
    </row>
    <row r="109" spans="1:7" ht="15" customHeight="1">
      <c r="A109" s="38" t="s">
        <v>208</v>
      </c>
      <c r="B109" s="39" t="s">
        <v>85</v>
      </c>
      <c r="C109" s="40" t="s">
        <v>228</v>
      </c>
      <c r="D109" s="35">
        <v>31078654</v>
      </c>
      <c r="E109" s="35">
        <v>16823298.69</v>
      </c>
      <c r="F109" s="35">
        <f t="shared" si="1"/>
        <v>14255355.309999999</v>
      </c>
      <c r="G109" s="6"/>
    </row>
    <row r="110" spans="1:7" ht="54" customHeight="1">
      <c r="A110" s="38" t="s">
        <v>210</v>
      </c>
      <c r="B110" s="39" t="s">
        <v>85</v>
      </c>
      <c r="C110" s="40" t="s">
        <v>229</v>
      </c>
      <c r="D110" s="35">
        <v>17823111</v>
      </c>
      <c r="E110" s="35">
        <v>10124339.09</v>
      </c>
      <c r="F110" s="35">
        <f t="shared" si="1"/>
        <v>7698771.91</v>
      </c>
      <c r="G110" s="6"/>
    </row>
    <row r="111" spans="1:7" ht="15" customHeight="1">
      <c r="A111" s="38" t="s">
        <v>212</v>
      </c>
      <c r="B111" s="39" t="s">
        <v>85</v>
      </c>
      <c r="C111" s="40" t="s">
        <v>230</v>
      </c>
      <c r="D111" s="35">
        <v>13255543</v>
      </c>
      <c r="E111" s="35">
        <v>6698959.6</v>
      </c>
      <c r="F111" s="35">
        <f t="shared" si="1"/>
        <v>6556583.4</v>
      </c>
      <c r="G111" s="6"/>
    </row>
    <row r="112" spans="1:7" ht="15" customHeight="1">
      <c r="A112" s="38" t="s">
        <v>231</v>
      </c>
      <c r="B112" s="39" t="s">
        <v>85</v>
      </c>
      <c r="C112" s="40" t="s">
        <v>232</v>
      </c>
      <c r="D112" s="35">
        <v>309699619.63</v>
      </c>
      <c r="E112" s="35">
        <v>177958557.58</v>
      </c>
      <c r="F112" s="35">
        <f t="shared" si="1"/>
        <v>131741062.04999998</v>
      </c>
      <c r="G112" s="6"/>
    </row>
    <row r="113" spans="1:7" ht="15" customHeight="1">
      <c r="A113" s="38" t="s">
        <v>233</v>
      </c>
      <c r="B113" s="39" t="s">
        <v>85</v>
      </c>
      <c r="C113" s="40" t="s">
        <v>234</v>
      </c>
      <c r="D113" s="35">
        <v>132585847.51</v>
      </c>
      <c r="E113" s="35">
        <v>72516031.29</v>
      </c>
      <c r="F113" s="35">
        <f t="shared" si="1"/>
        <v>60069816.22</v>
      </c>
      <c r="G113" s="6"/>
    </row>
    <row r="114" spans="1:7" ht="27" customHeight="1">
      <c r="A114" s="38" t="s">
        <v>206</v>
      </c>
      <c r="B114" s="39" t="s">
        <v>85</v>
      </c>
      <c r="C114" s="40" t="s">
        <v>235</v>
      </c>
      <c r="D114" s="35">
        <v>132585847.51</v>
      </c>
      <c r="E114" s="35">
        <v>72516031.29</v>
      </c>
      <c r="F114" s="35">
        <f t="shared" si="1"/>
        <v>60069816.22</v>
      </c>
      <c r="G114" s="6"/>
    </row>
    <row r="115" spans="1:7" ht="15" customHeight="1">
      <c r="A115" s="38" t="s">
        <v>208</v>
      </c>
      <c r="B115" s="39" t="s">
        <v>85</v>
      </c>
      <c r="C115" s="40" t="s">
        <v>236</v>
      </c>
      <c r="D115" s="35">
        <v>132585847.51</v>
      </c>
      <c r="E115" s="35">
        <v>72516031.29</v>
      </c>
      <c r="F115" s="35">
        <f t="shared" si="1"/>
        <v>60069816.22</v>
      </c>
      <c r="G115" s="6"/>
    </row>
    <row r="116" spans="1:7" ht="54" customHeight="1">
      <c r="A116" s="38" t="s">
        <v>210</v>
      </c>
      <c r="B116" s="39" t="s">
        <v>85</v>
      </c>
      <c r="C116" s="40" t="s">
        <v>237</v>
      </c>
      <c r="D116" s="35">
        <v>120563826.31</v>
      </c>
      <c r="E116" s="35">
        <v>72055869.09</v>
      </c>
      <c r="F116" s="35">
        <f t="shared" si="1"/>
        <v>48507957.22</v>
      </c>
      <c r="G116" s="6"/>
    </row>
    <row r="117" spans="1:7" ht="15" customHeight="1">
      <c r="A117" s="38" t="s">
        <v>212</v>
      </c>
      <c r="B117" s="39" t="s">
        <v>85</v>
      </c>
      <c r="C117" s="40" t="s">
        <v>238</v>
      </c>
      <c r="D117" s="35">
        <v>12022021.2</v>
      </c>
      <c r="E117" s="35">
        <v>460162.2</v>
      </c>
      <c r="F117" s="35">
        <f t="shared" si="1"/>
        <v>11561859</v>
      </c>
      <c r="G117" s="6"/>
    </row>
    <row r="118" spans="1:7" ht="15" customHeight="1">
      <c r="A118" s="38" t="s">
        <v>239</v>
      </c>
      <c r="B118" s="39" t="s">
        <v>85</v>
      </c>
      <c r="C118" s="40" t="s">
        <v>240</v>
      </c>
      <c r="D118" s="35">
        <v>162050163.37</v>
      </c>
      <c r="E118" s="35">
        <v>96553886.04</v>
      </c>
      <c r="F118" s="35">
        <f t="shared" si="1"/>
        <v>65496277.33</v>
      </c>
      <c r="G118" s="6"/>
    </row>
    <row r="119" spans="1:7" ht="27" customHeight="1">
      <c r="A119" s="38" t="s">
        <v>206</v>
      </c>
      <c r="B119" s="39" t="s">
        <v>85</v>
      </c>
      <c r="C119" s="40" t="s">
        <v>241</v>
      </c>
      <c r="D119" s="35">
        <v>162050163.37</v>
      </c>
      <c r="E119" s="35">
        <v>96553886.04</v>
      </c>
      <c r="F119" s="35">
        <f t="shared" si="1"/>
        <v>65496277.33</v>
      </c>
      <c r="G119" s="6"/>
    </row>
    <row r="120" spans="1:7" ht="15" customHeight="1">
      <c r="A120" s="38" t="s">
        <v>208</v>
      </c>
      <c r="B120" s="39" t="s">
        <v>85</v>
      </c>
      <c r="C120" s="40" t="s">
        <v>242</v>
      </c>
      <c r="D120" s="35">
        <v>162050163.37</v>
      </c>
      <c r="E120" s="35">
        <v>96553886.04</v>
      </c>
      <c r="F120" s="35">
        <f t="shared" si="1"/>
        <v>65496277.33</v>
      </c>
      <c r="G120" s="6"/>
    </row>
    <row r="121" spans="1:7" ht="54" customHeight="1">
      <c r="A121" s="38" t="s">
        <v>210</v>
      </c>
      <c r="B121" s="39" t="s">
        <v>85</v>
      </c>
      <c r="C121" s="40" t="s">
        <v>243</v>
      </c>
      <c r="D121" s="35">
        <v>158631883.69</v>
      </c>
      <c r="E121" s="35">
        <v>95015801.37</v>
      </c>
      <c r="F121" s="35">
        <f t="shared" si="1"/>
        <v>63616082.31999999</v>
      </c>
      <c r="G121" s="6"/>
    </row>
    <row r="122" spans="1:7" ht="15" customHeight="1">
      <c r="A122" s="38" t="s">
        <v>212</v>
      </c>
      <c r="B122" s="39" t="s">
        <v>85</v>
      </c>
      <c r="C122" s="40" t="s">
        <v>244</v>
      </c>
      <c r="D122" s="35">
        <v>3418279.68</v>
      </c>
      <c r="E122" s="35">
        <v>1538084.67</v>
      </c>
      <c r="F122" s="35">
        <f t="shared" si="1"/>
        <v>1880195.0100000002</v>
      </c>
      <c r="G122" s="6"/>
    </row>
    <row r="123" spans="1:7" ht="15" customHeight="1">
      <c r="A123" s="38" t="s">
        <v>245</v>
      </c>
      <c r="B123" s="39" t="s">
        <v>85</v>
      </c>
      <c r="C123" s="40" t="s">
        <v>246</v>
      </c>
      <c r="D123" s="35">
        <v>2033889.83</v>
      </c>
      <c r="E123" s="35">
        <v>1806248.89</v>
      </c>
      <c r="F123" s="35">
        <f t="shared" si="1"/>
        <v>227640.94000000018</v>
      </c>
      <c r="G123" s="6"/>
    </row>
    <row r="124" spans="1:7" ht="27" customHeight="1">
      <c r="A124" s="38" t="s">
        <v>105</v>
      </c>
      <c r="B124" s="39" t="s">
        <v>85</v>
      </c>
      <c r="C124" s="40" t="s">
        <v>247</v>
      </c>
      <c r="D124" s="35">
        <v>161579.23</v>
      </c>
      <c r="E124" s="35">
        <v>110000.89</v>
      </c>
      <c r="F124" s="35">
        <f t="shared" si="1"/>
        <v>51578.34000000001</v>
      </c>
      <c r="G124" s="6"/>
    </row>
    <row r="125" spans="1:7" ht="27" customHeight="1">
      <c r="A125" s="38" t="s">
        <v>107</v>
      </c>
      <c r="B125" s="39" t="s">
        <v>85</v>
      </c>
      <c r="C125" s="40" t="s">
        <v>248</v>
      </c>
      <c r="D125" s="35">
        <v>161579.23</v>
      </c>
      <c r="E125" s="35">
        <v>110000.89</v>
      </c>
      <c r="F125" s="35">
        <f t="shared" si="1"/>
        <v>51578.34000000001</v>
      </c>
      <c r="G125" s="6"/>
    </row>
    <row r="126" spans="1:7" ht="27" customHeight="1">
      <c r="A126" s="38" t="s">
        <v>109</v>
      </c>
      <c r="B126" s="39" t="s">
        <v>85</v>
      </c>
      <c r="C126" s="40" t="s">
        <v>249</v>
      </c>
      <c r="D126" s="35">
        <v>161579.23</v>
      </c>
      <c r="E126" s="35">
        <v>110000.89</v>
      </c>
      <c r="F126" s="35">
        <f t="shared" si="1"/>
        <v>51578.34000000001</v>
      </c>
      <c r="G126" s="6"/>
    </row>
    <row r="127" spans="1:7" ht="15" customHeight="1">
      <c r="A127" s="38" t="s">
        <v>250</v>
      </c>
      <c r="B127" s="39" t="s">
        <v>85</v>
      </c>
      <c r="C127" s="40" t="s">
        <v>251</v>
      </c>
      <c r="D127" s="35">
        <v>17435.6</v>
      </c>
      <c r="E127" s="35">
        <v>6227</v>
      </c>
      <c r="F127" s="35">
        <f t="shared" si="1"/>
        <v>11208.599999999999</v>
      </c>
      <c r="G127" s="6"/>
    </row>
    <row r="128" spans="1:7" ht="27" customHeight="1">
      <c r="A128" s="38" t="s">
        <v>252</v>
      </c>
      <c r="B128" s="39" t="s">
        <v>85</v>
      </c>
      <c r="C128" s="40" t="s">
        <v>253</v>
      </c>
      <c r="D128" s="35">
        <v>17435.6</v>
      </c>
      <c r="E128" s="35">
        <v>6227</v>
      </c>
      <c r="F128" s="35">
        <f t="shared" si="1"/>
        <v>11208.599999999999</v>
      </c>
      <c r="G128" s="6"/>
    </row>
    <row r="129" spans="1:7" ht="27" customHeight="1">
      <c r="A129" s="38" t="s">
        <v>254</v>
      </c>
      <c r="B129" s="39" t="s">
        <v>85</v>
      </c>
      <c r="C129" s="40" t="s">
        <v>255</v>
      </c>
      <c r="D129" s="35">
        <v>17435.6</v>
      </c>
      <c r="E129" s="35">
        <v>6227</v>
      </c>
      <c r="F129" s="35">
        <f t="shared" si="1"/>
        <v>11208.599999999999</v>
      </c>
      <c r="G129" s="6"/>
    </row>
    <row r="130" spans="1:7" ht="27" customHeight="1">
      <c r="A130" s="38" t="s">
        <v>206</v>
      </c>
      <c r="B130" s="39" t="s">
        <v>85</v>
      </c>
      <c r="C130" s="40" t="s">
        <v>256</v>
      </c>
      <c r="D130" s="35">
        <v>1854875</v>
      </c>
      <c r="E130" s="35">
        <v>1690021</v>
      </c>
      <c r="F130" s="35">
        <f t="shared" si="1"/>
        <v>164854</v>
      </c>
      <c r="G130" s="6"/>
    </row>
    <row r="131" spans="1:7" ht="15" customHeight="1">
      <c r="A131" s="38" t="s">
        <v>208</v>
      </c>
      <c r="B131" s="39" t="s">
        <v>85</v>
      </c>
      <c r="C131" s="40" t="s">
        <v>257</v>
      </c>
      <c r="D131" s="35">
        <v>1854875</v>
      </c>
      <c r="E131" s="35">
        <v>1690021</v>
      </c>
      <c r="F131" s="35">
        <f t="shared" si="1"/>
        <v>164854</v>
      </c>
      <c r="G131" s="6"/>
    </row>
    <row r="132" spans="1:7" ht="15" customHeight="1">
      <c r="A132" s="38" t="s">
        <v>212</v>
      </c>
      <c r="B132" s="39" t="s">
        <v>85</v>
      </c>
      <c r="C132" s="40" t="s">
        <v>258</v>
      </c>
      <c r="D132" s="35">
        <v>1854875</v>
      </c>
      <c r="E132" s="35">
        <v>1690021</v>
      </c>
      <c r="F132" s="35">
        <f t="shared" si="1"/>
        <v>164854</v>
      </c>
      <c r="G132" s="6"/>
    </row>
    <row r="133" spans="1:7" ht="15" customHeight="1">
      <c r="A133" s="38" t="s">
        <v>259</v>
      </c>
      <c r="B133" s="39" t="s">
        <v>85</v>
      </c>
      <c r="C133" s="40" t="s">
        <v>260</v>
      </c>
      <c r="D133" s="35">
        <v>13029718.92</v>
      </c>
      <c r="E133" s="35">
        <v>7082391.36</v>
      </c>
      <c r="F133" s="35">
        <f t="shared" si="1"/>
        <v>5947327.56</v>
      </c>
      <c r="G133" s="6"/>
    </row>
    <row r="134" spans="1:7" ht="54" customHeight="1">
      <c r="A134" s="38" t="s">
        <v>89</v>
      </c>
      <c r="B134" s="39" t="s">
        <v>85</v>
      </c>
      <c r="C134" s="40" t="s">
        <v>261</v>
      </c>
      <c r="D134" s="35">
        <v>11018798</v>
      </c>
      <c r="E134" s="35">
        <v>6558209.96</v>
      </c>
      <c r="F134" s="35">
        <f t="shared" si="1"/>
        <v>4460588.04</v>
      </c>
      <c r="G134" s="6"/>
    </row>
    <row r="135" spans="1:7" ht="15" customHeight="1">
      <c r="A135" s="38" t="s">
        <v>177</v>
      </c>
      <c r="B135" s="39" t="s">
        <v>85</v>
      </c>
      <c r="C135" s="40" t="s">
        <v>262</v>
      </c>
      <c r="D135" s="35">
        <v>6740777</v>
      </c>
      <c r="E135" s="35">
        <v>4151307.19</v>
      </c>
      <c r="F135" s="35">
        <f t="shared" si="1"/>
        <v>2589469.81</v>
      </c>
      <c r="G135" s="6"/>
    </row>
    <row r="136" spans="1:7" ht="15" customHeight="1">
      <c r="A136" s="38" t="s">
        <v>179</v>
      </c>
      <c r="B136" s="39" t="s">
        <v>85</v>
      </c>
      <c r="C136" s="40" t="s">
        <v>263</v>
      </c>
      <c r="D136" s="35">
        <v>5177248</v>
      </c>
      <c r="E136" s="35">
        <v>3212950.24</v>
      </c>
      <c r="F136" s="35">
        <f aca="true" t="shared" si="2" ref="F136:F199">SUM(D136-E136)</f>
        <v>1964297.7599999998</v>
      </c>
      <c r="G136" s="6"/>
    </row>
    <row r="137" spans="1:7" ht="40.5" customHeight="1">
      <c r="A137" s="38" t="s">
        <v>183</v>
      </c>
      <c r="B137" s="39" t="s">
        <v>85</v>
      </c>
      <c r="C137" s="40" t="s">
        <v>264</v>
      </c>
      <c r="D137" s="35">
        <v>1563529</v>
      </c>
      <c r="E137" s="35">
        <v>938356.95</v>
      </c>
      <c r="F137" s="35">
        <f t="shared" si="2"/>
        <v>625172.05</v>
      </c>
      <c r="G137" s="6"/>
    </row>
    <row r="138" spans="1:7" ht="27" customHeight="1">
      <c r="A138" s="38" t="s">
        <v>91</v>
      </c>
      <c r="B138" s="39" t="s">
        <v>85</v>
      </c>
      <c r="C138" s="40" t="s">
        <v>265</v>
      </c>
      <c r="D138" s="35">
        <v>4278021</v>
      </c>
      <c r="E138" s="35">
        <v>2406902.77</v>
      </c>
      <c r="F138" s="35">
        <f t="shared" si="2"/>
        <v>1871118.23</v>
      </c>
      <c r="G138" s="6"/>
    </row>
    <row r="139" spans="1:7" ht="15" customHeight="1">
      <c r="A139" s="38" t="s">
        <v>93</v>
      </c>
      <c r="B139" s="39" t="s">
        <v>85</v>
      </c>
      <c r="C139" s="40" t="s">
        <v>266</v>
      </c>
      <c r="D139" s="35">
        <v>3266529</v>
      </c>
      <c r="E139" s="35">
        <v>1849401.36</v>
      </c>
      <c r="F139" s="35">
        <f t="shared" si="2"/>
        <v>1417127.64</v>
      </c>
      <c r="G139" s="6"/>
    </row>
    <row r="140" spans="1:7" ht="27" customHeight="1">
      <c r="A140" s="38" t="s">
        <v>102</v>
      </c>
      <c r="B140" s="39" t="s">
        <v>85</v>
      </c>
      <c r="C140" s="40" t="s">
        <v>267</v>
      </c>
      <c r="D140" s="35">
        <v>25000</v>
      </c>
      <c r="E140" s="35">
        <v>7946.9</v>
      </c>
      <c r="F140" s="35">
        <f t="shared" si="2"/>
        <v>17053.1</v>
      </c>
      <c r="G140" s="6"/>
    </row>
    <row r="141" spans="1:7" ht="40.5" customHeight="1">
      <c r="A141" s="38" t="s">
        <v>95</v>
      </c>
      <c r="B141" s="39" t="s">
        <v>85</v>
      </c>
      <c r="C141" s="40" t="s">
        <v>268</v>
      </c>
      <c r="D141" s="35">
        <v>986492</v>
      </c>
      <c r="E141" s="35">
        <v>549554.51</v>
      </c>
      <c r="F141" s="35">
        <f t="shared" si="2"/>
        <v>436937.49</v>
      </c>
      <c r="G141" s="6"/>
    </row>
    <row r="142" spans="1:7" ht="27" customHeight="1">
      <c r="A142" s="38" t="s">
        <v>105</v>
      </c>
      <c r="B142" s="39" t="s">
        <v>85</v>
      </c>
      <c r="C142" s="40" t="s">
        <v>269</v>
      </c>
      <c r="D142" s="35">
        <v>2002308.92</v>
      </c>
      <c r="E142" s="35">
        <v>518216.4</v>
      </c>
      <c r="F142" s="35">
        <f t="shared" si="2"/>
        <v>1484092.52</v>
      </c>
      <c r="G142" s="6"/>
    </row>
    <row r="143" spans="1:7" ht="27" customHeight="1">
      <c r="A143" s="38" t="s">
        <v>107</v>
      </c>
      <c r="B143" s="39" t="s">
        <v>85</v>
      </c>
      <c r="C143" s="40" t="s">
        <v>270</v>
      </c>
      <c r="D143" s="35">
        <v>2002308.92</v>
      </c>
      <c r="E143" s="35">
        <v>518216.4</v>
      </c>
      <c r="F143" s="35">
        <f t="shared" si="2"/>
        <v>1484092.52</v>
      </c>
      <c r="G143" s="6"/>
    </row>
    <row r="144" spans="1:7" ht="27" customHeight="1">
      <c r="A144" s="38" t="s">
        <v>109</v>
      </c>
      <c r="B144" s="39" t="s">
        <v>85</v>
      </c>
      <c r="C144" s="40" t="s">
        <v>271</v>
      </c>
      <c r="D144" s="35">
        <v>2002308.92</v>
      </c>
      <c r="E144" s="35">
        <v>518216.4</v>
      </c>
      <c r="F144" s="35">
        <f t="shared" si="2"/>
        <v>1484092.52</v>
      </c>
      <c r="G144" s="6"/>
    </row>
    <row r="145" spans="1:7" ht="15" customHeight="1">
      <c r="A145" s="38" t="s">
        <v>111</v>
      </c>
      <c r="B145" s="39" t="s">
        <v>85</v>
      </c>
      <c r="C145" s="40" t="s">
        <v>272</v>
      </c>
      <c r="D145" s="35">
        <v>8612</v>
      </c>
      <c r="E145" s="35">
        <v>5965</v>
      </c>
      <c r="F145" s="35">
        <f t="shared" si="2"/>
        <v>2647</v>
      </c>
      <c r="G145" s="6"/>
    </row>
    <row r="146" spans="1:7" ht="15" customHeight="1">
      <c r="A146" s="38" t="s">
        <v>113</v>
      </c>
      <c r="B146" s="39" t="s">
        <v>85</v>
      </c>
      <c r="C146" s="40" t="s">
        <v>273</v>
      </c>
      <c r="D146" s="35">
        <v>8612</v>
      </c>
      <c r="E146" s="35">
        <v>5965</v>
      </c>
      <c r="F146" s="35">
        <f t="shared" si="2"/>
        <v>2647</v>
      </c>
      <c r="G146" s="6"/>
    </row>
    <row r="147" spans="1:7" ht="15" customHeight="1">
      <c r="A147" s="38" t="s">
        <v>115</v>
      </c>
      <c r="B147" s="39" t="s">
        <v>85</v>
      </c>
      <c r="C147" s="40" t="s">
        <v>274</v>
      </c>
      <c r="D147" s="35">
        <v>1712</v>
      </c>
      <c r="E147" s="35">
        <v>835</v>
      </c>
      <c r="F147" s="35">
        <f t="shared" si="2"/>
        <v>877</v>
      </c>
      <c r="G147" s="6"/>
    </row>
    <row r="148" spans="1:7" ht="15" customHeight="1">
      <c r="A148" s="38" t="s">
        <v>130</v>
      </c>
      <c r="B148" s="39" t="s">
        <v>85</v>
      </c>
      <c r="C148" s="40" t="s">
        <v>275</v>
      </c>
      <c r="D148" s="35">
        <v>6900</v>
      </c>
      <c r="E148" s="35">
        <v>5130</v>
      </c>
      <c r="F148" s="35">
        <f t="shared" si="2"/>
        <v>1770</v>
      </c>
      <c r="G148" s="6"/>
    </row>
    <row r="149" spans="1:7" ht="15" customHeight="1">
      <c r="A149" s="38" t="s">
        <v>276</v>
      </c>
      <c r="B149" s="39" t="s">
        <v>85</v>
      </c>
      <c r="C149" s="40" t="s">
        <v>277</v>
      </c>
      <c r="D149" s="35">
        <v>33122968</v>
      </c>
      <c r="E149" s="35">
        <v>20343324.84</v>
      </c>
      <c r="F149" s="35">
        <f t="shared" si="2"/>
        <v>12779643.16</v>
      </c>
      <c r="G149" s="6"/>
    </row>
    <row r="150" spans="1:7" ht="15" customHeight="1">
      <c r="A150" s="38" t="s">
        <v>278</v>
      </c>
      <c r="B150" s="39" t="s">
        <v>85</v>
      </c>
      <c r="C150" s="40" t="s">
        <v>279</v>
      </c>
      <c r="D150" s="35">
        <v>28868234.23</v>
      </c>
      <c r="E150" s="35">
        <v>17729731.53</v>
      </c>
      <c r="F150" s="35">
        <f t="shared" si="2"/>
        <v>11138502.7</v>
      </c>
      <c r="G150" s="6"/>
    </row>
    <row r="151" spans="1:7" ht="27" customHeight="1">
      <c r="A151" s="38" t="s">
        <v>105</v>
      </c>
      <c r="B151" s="39" t="s">
        <v>85</v>
      </c>
      <c r="C151" s="40" t="s">
        <v>280</v>
      </c>
      <c r="D151" s="35">
        <v>186710</v>
      </c>
      <c r="E151" s="35">
        <v>176770.94</v>
      </c>
      <c r="F151" s="35">
        <f t="shared" si="2"/>
        <v>9939.059999999998</v>
      </c>
      <c r="G151" s="6"/>
    </row>
    <row r="152" spans="1:7" ht="27" customHeight="1">
      <c r="A152" s="38" t="s">
        <v>107</v>
      </c>
      <c r="B152" s="39" t="s">
        <v>85</v>
      </c>
      <c r="C152" s="40" t="s">
        <v>281</v>
      </c>
      <c r="D152" s="35">
        <v>186710</v>
      </c>
      <c r="E152" s="35">
        <v>176770.94</v>
      </c>
      <c r="F152" s="35">
        <f t="shared" si="2"/>
        <v>9939.059999999998</v>
      </c>
      <c r="G152" s="6"/>
    </row>
    <row r="153" spans="1:7" ht="27" customHeight="1">
      <c r="A153" s="38" t="s">
        <v>109</v>
      </c>
      <c r="B153" s="39" t="s">
        <v>85</v>
      </c>
      <c r="C153" s="40" t="s">
        <v>282</v>
      </c>
      <c r="D153" s="35">
        <v>186710</v>
      </c>
      <c r="E153" s="35">
        <v>176770.94</v>
      </c>
      <c r="F153" s="35">
        <f t="shared" si="2"/>
        <v>9939.059999999998</v>
      </c>
      <c r="G153" s="6"/>
    </row>
    <row r="154" spans="1:7" ht="27" customHeight="1">
      <c r="A154" s="38" t="s">
        <v>206</v>
      </c>
      <c r="B154" s="39" t="s">
        <v>85</v>
      </c>
      <c r="C154" s="40" t="s">
        <v>283</v>
      </c>
      <c r="D154" s="35">
        <v>28681524.23</v>
      </c>
      <c r="E154" s="35">
        <v>17552960.59</v>
      </c>
      <c r="F154" s="35">
        <f t="shared" si="2"/>
        <v>11128563.64</v>
      </c>
      <c r="G154" s="6"/>
    </row>
    <row r="155" spans="1:7" ht="15" customHeight="1">
      <c r="A155" s="38" t="s">
        <v>208</v>
      </c>
      <c r="B155" s="39" t="s">
        <v>85</v>
      </c>
      <c r="C155" s="40" t="s">
        <v>284</v>
      </c>
      <c r="D155" s="35">
        <v>28681524.23</v>
      </c>
      <c r="E155" s="35">
        <v>17552960.59</v>
      </c>
      <c r="F155" s="35">
        <f t="shared" si="2"/>
        <v>11128563.64</v>
      </c>
      <c r="G155" s="6"/>
    </row>
    <row r="156" spans="1:7" ht="54" customHeight="1">
      <c r="A156" s="38" t="s">
        <v>210</v>
      </c>
      <c r="B156" s="39" t="s">
        <v>85</v>
      </c>
      <c r="C156" s="40" t="s">
        <v>285</v>
      </c>
      <c r="D156" s="35">
        <v>27775691</v>
      </c>
      <c r="E156" s="35">
        <v>17197290.59</v>
      </c>
      <c r="F156" s="35">
        <f t="shared" si="2"/>
        <v>10578400.41</v>
      </c>
      <c r="G156" s="6"/>
    </row>
    <row r="157" spans="1:7" ht="15" customHeight="1">
      <c r="A157" s="38" t="s">
        <v>212</v>
      </c>
      <c r="B157" s="39" t="s">
        <v>85</v>
      </c>
      <c r="C157" s="40" t="s">
        <v>286</v>
      </c>
      <c r="D157" s="35">
        <v>905833.23</v>
      </c>
      <c r="E157" s="35">
        <v>355670</v>
      </c>
      <c r="F157" s="35">
        <f t="shared" si="2"/>
        <v>550163.23</v>
      </c>
      <c r="G157" s="6"/>
    </row>
    <row r="158" spans="1:7" ht="15" customHeight="1">
      <c r="A158" s="38" t="s">
        <v>287</v>
      </c>
      <c r="B158" s="39" t="s">
        <v>85</v>
      </c>
      <c r="C158" s="40" t="s">
        <v>288</v>
      </c>
      <c r="D158" s="35">
        <v>4254733.77</v>
      </c>
      <c r="E158" s="35">
        <v>2613593.31</v>
      </c>
      <c r="F158" s="35">
        <f t="shared" si="2"/>
        <v>1641140.4599999995</v>
      </c>
      <c r="G158" s="6"/>
    </row>
    <row r="159" spans="1:7" ht="54" customHeight="1">
      <c r="A159" s="38" t="s">
        <v>89</v>
      </c>
      <c r="B159" s="39" t="s">
        <v>85</v>
      </c>
      <c r="C159" s="40" t="s">
        <v>289</v>
      </c>
      <c r="D159" s="35">
        <v>3942629</v>
      </c>
      <c r="E159" s="35">
        <v>2400433.85</v>
      </c>
      <c r="F159" s="35">
        <f t="shared" si="2"/>
        <v>1542195.15</v>
      </c>
      <c r="G159" s="6"/>
    </row>
    <row r="160" spans="1:7" ht="27" customHeight="1">
      <c r="A160" s="38" t="s">
        <v>91</v>
      </c>
      <c r="B160" s="39" t="s">
        <v>85</v>
      </c>
      <c r="C160" s="40" t="s">
        <v>290</v>
      </c>
      <c r="D160" s="35">
        <v>3942629</v>
      </c>
      <c r="E160" s="35">
        <v>2400433.85</v>
      </c>
      <c r="F160" s="35">
        <f t="shared" si="2"/>
        <v>1542195.15</v>
      </c>
      <c r="G160" s="6"/>
    </row>
    <row r="161" spans="1:7" ht="15" customHeight="1">
      <c r="A161" s="38" t="s">
        <v>93</v>
      </c>
      <c r="B161" s="39" t="s">
        <v>85</v>
      </c>
      <c r="C161" s="40" t="s">
        <v>291</v>
      </c>
      <c r="D161" s="35">
        <v>3024370</v>
      </c>
      <c r="E161" s="35">
        <v>1862721.34</v>
      </c>
      <c r="F161" s="35">
        <f t="shared" si="2"/>
        <v>1161648.66</v>
      </c>
      <c r="G161" s="6"/>
    </row>
    <row r="162" spans="1:7" ht="27" customHeight="1">
      <c r="A162" s="38" t="s">
        <v>102</v>
      </c>
      <c r="B162" s="39" t="s">
        <v>85</v>
      </c>
      <c r="C162" s="40" t="s">
        <v>292</v>
      </c>
      <c r="D162" s="35">
        <v>4900</v>
      </c>
      <c r="E162" s="35">
        <v>4500</v>
      </c>
      <c r="F162" s="35">
        <f t="shared" si="2"/>
        <v>400</v>
      </c>
      <c r="G162" s="6"/>
    </row>
    <row r="163" spans="1:7" ht="40.5" customHeight="1">
      <c r="A163" s="38" t="s">
        <v>95</v>
      </c>
      <c r="B163" s="39" t="s">
        <v>85</v>
      </c>
      <c r="C163" s="40" t="s">
        <v>293</v>
      </c>
      <c r="D163" s="35">
        <v>913359</v>
      </c>
      <c r="E163" s="35">
        <v>533212.51</v>
      </c>
      <c r="F163" s="35">
        <f t="shared" si="2"/>
        <v>380146.49</v>
      </c>
      <c r="G163" s="6"/>
    </row>
    <row r="164" spans="1:7" ht="27" customHeight="1">
      <c r="A164" s="38" t="s">
        <v>105</v>
      </c>
      <c r="B164" s="39" t="s">
        <v>85</v>
      </c>
      <c r="C164" s="40" t="s">
        <v>294</v>
      </c>
      <c r="D164" s="35">
        <v>294444.77</v>
      </c>
      <c r="E164" s="35">
        <v>204351.46</v>
      </c>
      <c r="F164" s="35">
        <f t="shared" si="2"/>
        <v>90093.31000000003</v>
      </c>
      <c r="G164" s="6"/>
    </row>
    <row r="165" spans="1:7" ht="27" customHeight="1">
      <c r="A165" s="38" t="s">
        <v>107</v>
      </c>
      <c r="B165" s="39" t="s">
        <v>85</v>
      </c>
      <c r="C165" s="40" t="s">
        <v>295</v>
      </c>
      <c r="D165" s="35">
        <v>294444.77</v>
      </c>
      <c r="E165" s="35">
        <v>204351.46</v>
      </c>
      <c r="F165" s="35">
        <f t="shared" si="2"/>
        <v>90093.31000000003</v>
      </c>
      <c r="G165" s="6"/>
    </row>
    <row r="166" spans="1:7" ht="27" customHeight="1">
      <c r="A166" s="38" t="s">
        <v>109</v>
      </c>
      <c r="B166" s="39" t="s">
        <v>85</v>
      </c>
      <c r="C166" s="40" t="s">
        <v>296</v>
      </c>
      <c r="D166" s="35">
        <v>294444.77</v>
      </c>
      <c r="E166" s="35">
        <v>204351.46</v>
      </c>
      <c r="F166" s="35">
        <f t="shared" si="2"/>
        <v>90093.31000000003</v>
      </c>
      <c r="G166" s="6"/>
    </row>
    <row r="167" spans="1:7" ht="15" customHeight="1">
      <c r="A167" s="38" t="s">
        <v>111</v>
      </c>
      <c r="B167" s="39" t="s">
        <v>85</v>
      </c>
      <c r="C167" s="40" t="s">
        <v>297</v>
      </c>
      <c r="D167" s="35">
        <v>17660</v>
      </c>
      <c r="E167" s="35">
        <v>8808</v>
      </c>
      <c r="F167" s="35">
        <f t="shared" si="2"/>
        <v>8852</v>
      </c>
      <c r="G167" s="6"/>
    </row>
    <row r="168" spans="1:7" ht="15" customHeight="1">
      <c r="A168" s="38" t="s">
        <v>113</v>
      </c>
      <c r="B168" s="39" t="s">
        <v>85</v>
      </c>
      <c r="C168" s="40" t="s">
        <v>298</v>
      </c>
      <c r="D168" s="35">
        <v>17660</v>
      </c>
      <c r="E168" s="35">
        <v>8808</v>
      </c>
      <c r="F168" s="35">
        <f t="shared" si="2"/>
        <v>8852</v>
      </c>
      <c r="G168" s="6"/>
    </row>
    <row r="169" spans="1:7" ht="15" customHeight="1">
      <c r="A169" s="38" t="s">
        <v>115</v>
      </c>
      <c r="B169" s="39" t="s">
        <v>85</v>
      </c>
      <c r="C169" s="40" t="s">
        <v>299</v>
      </c>
      <c r="D169" s="35">
        <v>11660</v>
      </c>
      <c r="E169" s="35">
        <v>7608</v>
      </c>
      <c r="F169" s="35">
        <f t="shared" si="2"/>
        <v>4052</v>
      </c>
      <c r="G169" s="6"/>
    </row>
    <row r="170" spans="1:7" ht="15" customHeight="1">
      <c r="A170" s="38" t="s">
        <v>130</v>
      </c>
      <c r="B170" s="39" t="s">
        <v>85</v>
      </c>
      <c r="C170" s="40" t="s">
        <v>300</v>
      </c>
      <c r="D170" s="35">
        <v>2400</v>
      </c>
      <c r="E170" s="35">
        <v>1200</v>
      </c>
      <c r="F170" s="35">
        <f t="shared" si="2"/>
        <v>1200</v>
      </c>
      <c r="G170" s="6"/>
    </row>
    <row r="171" spans="1:7" ht="15" customHeight="1">
      <c r="A171" s="38" t="s">
        <v>170</v>
      </c>
      <c r="B171" s="39" t="s">
        <v>85</v>
      </c>
      <c r="C171" s="40" t="s">
        <v>301</v>
      </c>
      <c r="D171" s="35">
        <v>3600</v>
      </c>
      <c r="E171" s="35">
        <v>0</v>
      </c>
      <c r="F171" s="35">
        <f t="shared" si="2"/>
        <v>3600</v>
      </c>
      <c r="G171" s="6"/>
    </row>
    <row r="172" spans="1:7" ht="15" customHeight="1">
      <c r="A172" s="38" t="s">
        <v>302</v>
      </c>
      <c r="B172" s="39" t="s">
        <v>85</v>
      </c>
      <c r="C172" s="40" t="s">
        <v>303</v>
      </c>
      <c r="D172" s="35">
        <v>26209003</v>
      </c>
      <c r="E172" s="35">
        <v>17466792.45</v>
      </c>
      <c r="F172" s="35">
        <f t="shared" si="2"/>
        <v>8742210.55</v>
      </c>
      <c r="G172" s="6"/>
    </row>
    <row r="173" spans="1:7" ht="15" customHeight="1">
      <c r="A173" s="38" t="s">
        <v>304</v>
      </c>
      <c r="B173" s="39" t="s">
        <v>85</v>
      </c>
      <c r="C173" s="40" t="s">
        <v>305</v>
      </c>
      <c r="D173" s="35">
        <v>780507</v>
      </c>
      <c r="E173" s="35">
        <v>541262.82</v>
      </c>
      <c r="F173" s="35">
        <f t="shared" si="2"/>
        <v>239244.18000000005</v>
      </c>
      <c r="G173" s="6"/>
    </row>
    <row r="174" spans="1:7" ht="15" customHeight="1">
      <c r="A174" s="38" t="s">
        <v>250</v>
      </c>
      <c r="B174" s="39" t="s">
        <v>85</v>
      </c>
      <c r="C174" s="40" t="s">
        <v>306</v>
      </c>
      <c r="D174" s="35">
        <v>780507</v>
      </c>
      <c r="E174" s="35">
        <v>541262.82</v>
      </c>
      <c r="F174" s="35">
        <f t="shared" si="2"/>
        <v>239244.18000000005</v>
      </c>
      <c r="G174" s="6"/>
    </row>
    <row r="175" spans="1:7" ht="15" customHeight="1">
      <c r="A175" s="38" t="s">
        <v>307</v>
      </c>
      <c r="B175" s="39" t="s">
        <v>85</v>
      </c>
      <c r="C175" s="40" t="s">
        <v>308</v>
      </c>
      <c r="D175" s="35">
        <v>780507</v>
      </c>
      <c r="E175" s="35">
        <v>541262.82</v>
      </c>
      <c r="F175" s="35">
        <f t="shared" si="2"/>
        <v>239244.18000000005</v>
      </c>
      <c r="G175" s="6"/>
    </row>
    <row r="176" spans="1:7" ht="15" customHeight="1">
      <c r="A176" s="38" t="s">
        <v>309</v>
      </c>
      <c r="B176" s="39" t="s">
        <v>85</v>
      </c>
      <c r="C176" s="40" t="s">
        <v>310</v>
      </c>
      <c r="D176" s="35">
        <v>780507</v>
      </c>
      <c r="E176" s="35">
        <v>541262.82</v>
      </c>
      <c r="F176" s="35">
        <f t="shared" si="2"/>
        <v>239244.18000000005</v>
      </c>
      <c r="G176" s="6"/>
    </row>
    <row r="177" spans="1:7" ht="15" customHeight="1">
      <c r="A177" s="38" t="s">
        <v>311</v>
      </c>
      <c r="B177" s="39" t="s">
        <v>85</v>
      </c>
      <c r="C177" s="40" t="s">
        <v>312</v>
      </c>
      <c r="D177" s="35">
        <v>4763869</v>
      </c>
      <c r="E177" s="35">
        <v>2265890.56</v>
      </c>
      <c r="F177" s="35">
        <f t="shared" si="2"/>
        <v>2497978.44</v>
      </c>
      <c r="G177" s="6"/>
    </row>
    <row r="178" spans="1:7" ht="15" customHeight="1">
      <c r="A178" s="38" t="s">
        <v>250</v>
      </c>
      <c r="B178" s="39" t="s">
        <v>85</v>
      </c>
      <c r="C178" s="40" t="s">
        <v>313</v>
      </c>
      <c r="D178" s="35">
        <v>4763869</v>
      </c>
      <c r="E178" s="35">
        <v>2265890.56</v>
      </c>
      <c r="F178" s="35">
        <f t="shared" si="2"/>
        <v>2497978.44</v>
      </c>
      <c r="G178" s="6"/>
    </row>
    <row r="179" spans="1:7" ht="15" customHeight="1">
      <c r="A179" s="38" t="s">
        <v>307</v>
      </c>
      <c r="B179" s="39" t="s">
        <v>85</v>
      </c>
      <c r="C179" s="40" t="s">
        <v>314</v>
      </c>
      <c r="D179" s="35">
        <v>11500</v>
      </c>
      <c r="E179" s="35">
        <v>0</v>
      </c>
      <c r="F179" s="35">
        <f t="shared" si="2"/>
        <v>11500</v>
      </c>
      <c r="G179" s="6"/>
    </row>
    <row r="180" spans="1:7" ht="27" customHeight="1">
      <c r="A180" s="38" t="s">
        <v>315</v>
      </c>
      <c r="B180" s="39" t="s">
        <v>85</v>
      </c>
      <c r="C180" s="40" t="s">
        <v>316</v>
      </c>
      <c r="D180" s="35">
        <v>11500</v>
      </c>
      <c r="E180" s="35">
        <v>0</v>
      </c>
      <c r="F180" s="35">
        <f t="shared" si="2"/>
        <v>11500</v>
      </c>
      <c r="G180" s="6"/>
    </row>
    <row r="181" spans="1:7" ht="27" customHeight="1">
      <c r="A181" s="38" t="s">
        <v>252</v>
      </c>
      <c r="B181" s="39" t="s">
        <v>85</v>
      </c>
      <c r="C181" s="40" t="s">
        <v>317</v>
      </c>
      <c r="D181" s="35">
        <v>4752369</v>
      </c>
      <c r="E181" s="35">
        <v>2265890.56</v>
      </c>
      <c r="F181" s="35">
        <f t="shared" si="2"/>
        <v>2486478.44</v>
      </c>
      <c r="G181" s="6"/>
    </row>
    <row r="182" spans="1:7" ht="27" customHeight="1">
      <c r="A182" s="38" t="s">
        <v>254</v>
      </c>
      <c r="B182" s="39" t="s">
        <v>85</v>
      </c>
      <c r="C182" s="40" t="s">
        <v>318</v>
      </c>
      <c r="D182" s="35">
        <v>3955669</v>
      </c>
      <c r="E182" s="35">
        <v>2192090.56</v>
      </c>
      <c r="F182" s="35">
        <f t="shared" si="2"/>
        <v>1763578.44</v>
      </c>
      <c r="G182" s="6"/>
    </row>
    <row r="183" spans="1:7" ht="15" customHeight="1">
      <c r="A183" s="38" t="s">
        <v>319</v>
      </c>
      <c r="B183" s="39" t="s">
        <v>85</v>
      </c>
      <c r="C183" s="40" t="s">
        <v>320</v>
      </c>
      <c r="D183" s="35">
        <v>694100</v>
      </c>
      <c r="E183" s="35" t="s">
        <v>564</v>
      </c>
      <c r="F183" s="35" t="e">
        <f t="shared" si="2"/>
        <v>#VALUE!</v>
      </c>
      <c r="G183" s="6"/>
    </row>
    <row r="184" spans="1:7" ht="27" customHeight="1">
      <c r="A184" s="38" t="s">
        <v>321</v>
      </c>
      <c r="B184" s="39" t="s">
        <v>85</v>
      </c>
      <c r="C184" s="40" t="s">
        <v>322</v>
      </c>
      <c r="D184" s="35">
        <v>102600</v>
      </c>
      <c r="E184" s="35">
        <v>73800</v>
      </c>
      <c r="F184" s="35">
        <f t="shared" si="2"/>
        <v>28800</v>
      </c>
      <c r="G184" s="6"/>
    </row>
    <row r="185" spans="1:7" ht="15" customHeight="1">
      <c r="A185" s="38" t="s">
        <v>323</v>
      </c>
      <c r="B185" s="39" t="s">
        <v>85</v>
      </c>
      <c r="C185" s="40" t="s">
        <v>324</v>
      </c>
      <c r="D185" s="35">
        <v>20367127</v>
      </c>
      <c r="E185" s="35">
        <v>14495989.07</v>
      </c>
      <c r="F185" s="35">
        <f t="shared" si="2"/>
        <v>5871137.93</v>
      </c>
      <c r="G185" s="6"/>
    </row>
    <row r="186" spans="1:7" ht="15" customHeight="1">
      <c r="A186" s="38" t="s">
        <v>250</v>
      </c>
      <c r="B186" s="39" t="s">
        <v>85</v>
      </c>
      <c r="C186" s="40" t="s">
        <v>325</v>
      </c>
      <c r="D186" s="35">
        <v>15916727</v>
      </c>
      <c r="E186" s="35">
        <v>10045589.07</v>
      </c>
      <c r="F186" s="35">
        <f t="shared" si="2"/>
        <v>5871137.93</v>
      </c>
      <c r="G186" s="6"/>
    </row>
    <row r="187" spans="1:7" ht="15" customHeight="1">
      <c r="A187" s="38" t="s">
        <v>307</v>
      </c>
      <c r="B187" s="39" t="s">
        <v>85</v>
      </c>
      <c r="C187" s="40" t="s">
        <v>326</v>
      </c>
      <c r="D187" s="35">
        <v>8423727</v>
      </c>
      <c r="E187" s="35">
        <v>4684680.53</v>
      </c>
      <c r="F187" s="35">
        <f t="shared" si="2"/>
        <v>3739046.4699999997</v>
      </c>
      <c r="G187" s="6"/>
    </row>
    <row r="188" spans="1:7" ht="27" customHeight="1">
      <c r="A188" s="38" t="s">
        <v>315</v>
      </c>
      <c r="B188" s="39" t="s">
        <v>85</v>
      </c>
      <c r="C188" s="40" t="s">
        <v>327</v>
      </c>
      <c r="D188" s="35">
        <v>8423727</v>
      </c>
      <c r="E188" s="35">
        <v>4684680.53</v>
      </c>
      <c r="F188" s="35">
        <f t="shared" si="2"/>
        <v>3739046.4699999997</v>
      </c>
      <c r="G188" s="6"/>
    </row>
    <row r="189" spans="1:7" ht="27" customHeight="1">
      <c r="A189" s="38" t="s">
        <v>252</v>
      </c>
      <c r="B189" s="39" t="s">
        <v>85</v>
      </c>
      <c r="C189" s="40" t="s">
        <v>328</v>
      </c>
      <c r="D189" s="35">
        <v>7493000</v>
      </c>
      <c r="E189" s="35">
        <v>5360908.54</v>
      </c>
      <c r="F189" s="35">
        <f t="shared" si="2"/>
        <v>2132091.46</v>
      </c>
      <c r="G189" s="6"/>
    </row>
    <row r="190" spans="1:7" ht="27" customHeight="1">
      <c r="A190" s="38" t="s">
        <v>254</v>
      </c>
      <c r="B190" s="39" t="s">
        <v>85</v>
      </c>
      <c r="C190" s="40" t="s">
        <v>329</v>
      </c>
      <c r="D190" s="35">
        <v>6635000</v>
      </c>
      <c r="E190" s="35">
        <v>4892444.2</v>
      </c>
      <c r="F190" s="35">
        <f t="shared" si="2"/>
        <v>1742555.7999999998</v>
      </c>
      <c r="G190" s="6"/>
    </row>
    <row r="191" spans="1:7" ht="27" customHeight="1">
      <c r="A191" s="38" t="s">
        <v>321</v>
      </c>
      <c r="B191" s="39" t="s">
        <v>85</v>
      </c>
      <c r="C191" s="40" t="s">
        <v>330</v>
      </c>
      <c r="D191" s="35">
        <v>858000</v>
      </c>
      <c r="E191" s="35">
        <v>468464.34</v>
      </c>
      <c r="F191" s="35">
        <f t="shared" si="2"/>
        <v>389535.66</v>
      </c>
      <c r="G191" s="6"/>
    </row>
    <row r="192" spans="1:7" ht="27" customHeight="1">
      <c r="A192" s="38" t="s">
        <v>331</v>
      </c>
      <c r="B192" s="39" t="s">
        <v>85</v>
      </c>
      <c r="C192" s="40" t="s">
        <v>332</v>
      </c>
      <c r="D192" s="35">
        <v>4450400</v>
      </c>
      <c r="E192" s="35">
        <v>4450400</v>
      </c>
      <c r="F192" s="35">
        <f t="shared" si="2"/>
        <v>0</v>
      </c>
      <c r="G192" s="6"/>
    </row>
    <row r="193" spans="1:7" ht="15" customHeight="1">
      <c r="A193" s="38" t="s">
        <v>333</v>
      </c>
      <c r="B193" s="39" t="s">
        <v>85</v>
      </c>
      <c r="C193" s="40" t="s">
        <v>334</v>
      </c>
      <c r="D193" s="35">
        <v>4450400</v>
      </c>
      <c r="E193" s="35">
        <v>4450400</v>
      </c>
      <c r="F193" s="35">
        <f t="shared" si="2"/>
        <v>0</v>
      </c>
      <c r="G193" s="6"/>
    </row>
    <row r="194" spans="1:7" ht="40.5" customHeight="1">
      <c r="A194" s="38" t="s">
        <v>335</v>
      </c>
      <c r="B194" s="39" t="s">
        <v>85</v>
      </c>
      <c r="C194" s="40" t="s">
        <v>336</v>
      </c>
      <c r="D194" s="35">
        <v>4450400</v>
      </c>
      <c r="E194" s="35">
        <v>4450400</v>
      </c>
      <c r="F194" s="35">
        <f t="shared" si="2"/>
        <v>0</v>
      </c>
      <c r="G194" s="6"/>
    </row>
    <row r="195" spans="1:7" ht="15" customHeight="1">
      <c r="A195" s="38" t="s">
        <v>337</v>
      </c>
      <c r="B195" s="39" t="s">
        <v>85</v>
      </c>
      <c r="C195" s="40" t="s">
        <v>338</v>
      </c>
      <c r="D195" s="35">
        <v>297500</v>
      </c>
      <c r="E195" s="35">
        <v>163650</v>
      </c>
      <c r="F195" s="35">
        <f t="shared" si="2"/>
        <v>133850</v>
      </c>
      <c r="G195" s="6"/>
    </row>
    <row r="196" spans="1:7" ht="27" customHeight="1">
      <c r="A196" s="38" t="s">
        <v>206</v>
      </c>
      <c r="B196" s="39" t="s">
        <v>85</v>
      </c>
      <c r="C196" s="40" t="s">
        <v>339</v>
      </c>
      <c r="D196" s="35">
        <v>297500</v>
      </c>
      <c r="E196" s="35">
        <v>163650</v>
      </c>
      <c r="F196" s="35">
        <f t="shared" si="2"/>
        <v>133850</v>
      </c>
      <c r="G196" s="6"/>
    </row>
    <row r="197" spans="1:7" ht="27" customHeight="1">
      <c r="A197" s="38" t="s">
        <v>340</v>
      </c>
      <c r="B197" s="39" t="s">
        <v>85</v>
      </c>
      <c r="C197" s="40" t="s">
        <v>341</v>
      </c>
      <c r="D197" s="35">
        <v>297500</v>
      </c>
      <c r="E197" s="35">
        <v>163650</v>
      </c>
      <c r="F197" s="35">
        <f t="shared" si="2"/>
        <v>133850</v>
      </c>
      <c r="G197" s="6"/>
    </row>
    <row r="198" spans="1:7" ht="15" customHeight="1">
      <c r="A198" s="38" t="s">
        <v>342</v>
      </c>
      <c r="B198" s="39" t="s">
        <v>85</v>
      </c>
      <c r="C198" s="40" t="s">
        <v>343</v>
      </c>
      <c r="D198" s="35">
        <v>9552235.71</v>
      </c>
      <c r="E198" s="35">
        <v>6052749.24</v>
      </c>
      <c r="F198" s="35">
        <f t="shared" si="2"/>
        <v>3499486.4700000007</v>
      </c>
      <c r="G198" s="6"/>
    </row>
    <row r="199" spans="1:7" ht="15" customHeight="1">
      <c r="A199" s="38" t="s">
        <v>344</v>
      </c>
      <c r="B199" s="39" t="s">
        <v>85</v>
      </c>
      <c r="C199" s="40" t="s">
        <v>345</v>
      </c>
      <c r="D199" s="35">
        <v>7161658</v>
      </c>
      <c r="E199" s="35">
        <v>4524136.77</v>
      </c>
      <c r="F199" s="35">
        <f t="shared" si="2"/>
        <v>2637521.2300000004</v>
      </c>
      <c r="G199" s="6"/>
    </row>
    <row r="200" spans="1:7" ht="27" customHeight="1">
      <c r="A200" s="38" t="s">
        <v>105</v>
      </c>
      <c r="B200" s="39" t="s">
        <v>85</v>
      </c>
      <c r="C200" s="40" t="s">
        <v>346</v>
      </c>
      <c r="D200" s="35">
        <v>250000</v>
      </c>
      <c r="E200" s="35">
        <v>187668.77</v>
      </c>
      <c r="F200" s="35">
        <f aca="true" t="shared" si="3" ref="F200:F223">SUM(D200-E200)</f>
        <v>62331.23000000001</v>
      </c>
      <c r="G200" s="6"/>
    </row>
    <row r="201" spans="1:7" ht="27" customHeight="1">
      <c r="A201" s="38" t="s">
        <v>107</v>
      </c>
      <c r="B201" s="39" t="s">
        <v>85</v>
      </c>
      <c r="C201" s="40" t="s">
        <v>347</v>
      </c>
      <c r="D201" s="35">
        <v>250000</v>
      </c>
      <c r="E201" s="35">
        <v>187668.77</v>
      </c>
      <c r="F201" s="35">
        <f t="shared" si="3"/>
        <v>62331.23000000001</v>
      </c>
      <c r="G201" s="6"/>
    </row>
    <row r="202" spans="1:7" ht="27" customHeight="1">
      <c r="A202" s="38" t="s">
        <v>109</v>
      </c>
      <c r="B202" s="39" t="s">
        <v>85</v>
      </c>
      <c r="C202" s="40" t="s">
        <v>348</v>
      </c>
      <c r="D202" s="35">
        <v>250000</v>
      </c>
      <c r="E202" s="35">
        <v>187668.77</v>
      </c>
      <c r="F202" s="35">
        <f t="shared" si="3"/>
        <v>62331.23000000001</v>
      </c>
      <c r="G202" s="6"/>
    </row>
    <row r="203" spans="1:7" ht="27" customHeight="1">
      <c r="A203" s="38" t="s">
        <v>206</v>
      </c>
      <c r="B203" s="39" t="s">
        <v>85</v>
      </c>
      <c r="C203" s="40" t="s">
        <v>349</v>
      </c>
      <c r="D203" s="35">
        <v>6911658</v>
      </c>
      <c r="E203" s="35">
        <v>4336468</v>
      </c>
      <c r="F203" s="35">
        <f t="shared" si="3"/>
        <v>2575190</v>
      </c>
      <c r="G203" s="6"/>
    </row>
    <row r="204" spans="1:7" ht="15" customHeight="1">
      <c r="A204" s="38" t="s">
        <v>208</v>
      </c>
      <c r="B204" s="39" t="s">
        <v>85</v>
      </c>
      <c r="C204" s="40" t="s">
        <v>350</v>
      </c>
      <c r="D204" s="35">
        <v>6911658</v>
      </c>
      <c r="E204" s="35">
        <v>4336468</v>
      </c>
      <c r="F204" s="35">
        <f t="shared" si="3"/>
        <v>2575190</v>
      </c>
      <c r="G204" s="6"/>
    </row>
    <row r="205" spans="1:7" ht="54" customHeight="1">
      <c r="A205" s="38" t="s">
        <v>210</v>
      </c>
      <c r="B205" s="39" t="s">
        <v>85</v>
      </c>
      <c r="C205" s="40" t="s">
        <v>351</v>
      </c>
      <c r="D205" s="35">
        <v>6911658</v>
      </c>
      <c r="E205" s="35">
        <v>4336468</v>
      </c>
      <c r="F205" s="35">
        <f t="shared" si="3"/>
        <v>2575190</v>
      </c>
      <c r="G205" s="6"/>
    </row>
    <row r="206" spans="1:7" ht="15" customHeight="1">
      <c r="A206" s="38" t="s">
        <v>352</v>
      </c>
      <c r="B206" s="39" t="s">
        <v>85</v>
      </c>
      <c r="C206" s="40" t="s">
        <v>355</v>
      </c>
      <c r="D206" s="35">
        <v>2390577.71</v>
      </c>
      <c r="E206" s="35">
        <v>1528612.47</v>
      </c>
      <c r="F206" s="35">
        <f t="shared" si="3"/>
        <v>861965.24</v>
      </c>
      <c r="G206" s="6"/>
    </row>
    <row r="207" spans="1:7" ht="54" customHeight="1">
      <c r="A207" s="38" t="s">
        <v>89</v>
      </c>
      <c r="B207" s="39" t="s">
        <v>85</v>
      </c>
      <c r="C207" s="40" t="s">
        <v>356</v>
      </c>
      <c r="D207" s="35">
        <v>1697382</v>
      </c>
      <c r="E207" s="35">
        <v>1004823.09</v>
      </c>
      <c r="F207" s="35">
        <f t="shared" si="3"/>
        <v>692558.91</v>
      </c>
      <c r="G207" s="6"/>
    </row>
    <row r="208" spans="1:7" ht="27" customHeight="1">
      <c r="A208" s="38" t="s">
        <v>91</v>
      </c>
      <c r="B208" s="39" t="s">
        <v>85</v>
      </c>
      <c r="C208" s="40" t="s">
        <v>357</v>
      </c>
      <c r="D208" s="35">
        <v>1697382</v>
      </c>
      <c r="E208" s="35">
        <v>1004823.09</v>
      </c>
      <c r="F208" s="35">
        <f t="shared" si="3"/>
        <v>692558.91</v>
      </c>
      <c r="G208" s="6"/>
    </row>
    <row r="209" spans="1:7" ht="15" customHeight="1">
      <c r="A209" s="38" t="s">
        <v>93</v>
      </c>
      <c r="B209" s="39" t="s">
        <v>85</v>
      </c>
      <c r="C209" s="40" t="s">
        <v>358</v>
      </c>
      <c r="D209" s="35">
        <v>1299760</v>
      </c>
      <c r="E209" s="35">
        <v>783191.43</v>
      </c>
      <c r="F209" s="35">
        <f t="shared" si="3"/>
        <v>516568.56999999995</v>
      </c>
      <c r="G209" s="6"/>
    </row>
    <row r="210" spans="1:7" ht="27" customHeight="1">
      <c r="A210" s="38" t="s">
        <v>102</v>
      </c>
      <c r="B210" s="39" t="s">
        <v>85</v>
      </c>
      <c r="C210" s="40" t="s">
        <v>359</v>
      </c>
      <c r="D210" s="35">
        <v>5094</v>
      </c>
      <c r="E210" s="35">
        <v>4844</v>
      </c>
      <c r="F210" s="35">
        <f t="shared" si="3"/>
        <v>250</v>
      </c>
      <c r="G210" s="6"/>
    </row>
    <row r="211" spans="1:7" ht="40.5" customHeight="1">
      <c r="A211" s="38" t="s">
        <v>95</v>
      </c>
      <c r="B211" s="39" t="s">
        <v>85</v>
      </c>
      <c r="C211" s="40" t="s">
        <v>360</v>
      </c>
      <c r="D211" s="35">
        <v>392528</v>
      </c>
      <c r="E211" s="35">
        <v>216787.66</v>
      </c>
      <c r="F211" s="35">
        <f t="shared" si="3"/>
        <v>175740.34</v>
      </c>
      <c r="G211" s="6"/>
    </row>
    <row r="212" spans="1:7" ht="27" customHeight="1">
      <c r="A212" s="38" t="s">
        <v>105</v>
      </c>
      <c r="B212" s="39" t="s">
        <v>85</v>
      </c>
      <c r="C212" s="40" t="s">
        <v>361</v>
      </c>
      <c r="D212" s="35">
        <v>677245.71</v>
      </c>
      <c r="E212" s="35">
        <v>516776.38</v>
      </c>
      <c r="F212" s="35">
        <f t="shared" si="3"/>
        <v>160469.32999999996</v>
      </c>
      <c r="G212" s="6"/>
    </row>
    <row r="213" spans="1:7" ht="27" customHeight="1">
      <c r="A213" s="38" t="s">
        <v>107</v>
      </c>
      <c r="B213" s="39" t="s">
        <v>85</v>
      </c>
      <c r="C213" s="40" t="s">
        <v>362</v>
      </c>
      <c r="D213" s="35">
        <v>677245.71</v>
      </c>
      <c r="E213" s="35">
        <v>516776.38</v>
      </c>
      <c r="F213" s="35">
        <f t="shared" si="3"/>
        <v>160469.32999999996</v>
      </c>
      <c r="G213" s="6"/>
    </row>
    <row r="214" spans="1:7" ht="27" customHeight="1">
      <c r="A214" s="38" t="s">
        <v>109</v>
      </c>
      <c r="B214" s="39" t="s">
        <v>85</v>
      </c>
      <c r="C214" s="40" t="s">
        <v>363</v>
      </c>
      <c r="D214" s="35">
        <v>677245.71</v>
      </c>
      <c r="E214" s="35">
        <v>516776.38</v>
      </c>
      <c r="F214" s="35">
        <f t="shared" si="3"/>
        <v>160469.32999999996</v>
      </c>
      <c r="G214" s="6"/>
    </row>
    <row r="215" spans="1:7" ht="15" customHeight="1">
      <c r="A215" s="38" t="s">
        <v>111</v>
      </c>
      <c r="B215" s="39" t="s">
        <v>85</v>
      </c>
      <c r="C215" s="40" t="s">
        <v>364</v>
      </c>
      <c r="D215" s="35">
        <v>15950</v>
      </c>
      <c r="E215" s="35">
        <v>7013</v>
      </c>
      <c r="F215" s="35">
        <f t="shared" si="3"/>
        <v>8937</v>
      </c>
      <c r="G215" s="6"/>
    </row>
    <row r="216" spans="1:7" ht="15" customHeight="1">
      <c r="A216" s="38" t="s">
        <v>113</v>
      </c>
      <c r="B216" s="39" t="s">
        <v>85</v>
      </c>
      <c r="C216" s="40" t="s">
        <v>365</v>
      </c>
      <c r="D216" s="35">
        <v>15950</v>
      </c>
      <c r="E216" s="35">
        <v>7013</v>
      </c>
      <c r="F216" s="35">
        <f t="shared" si="3"/>
        <v>8937</v>
      </c>
      <c r="G216" s="6"/>
    </row>
    <row r="217" spans="1:7" ht="15" customHeight="1">
      <c r="A217" s="38" t="s">
        <v>115</v>
      </c>
      <c r="B217" s="39" t="s">
        <v>85</v>
      </c>
      <c r="C217" s="40" t="s">
        <v>366</v>
      </c>
      <c r="D217" s="35">
        <v>10250</v>
      </c>
      <c r="E217" s="35">
        <v>5209</v>
      </c>
      <c r="F217" s="35">
        <f t="shared" si="3"/>
        <v>5041</v>
      </c>
      <c r="G217" s="6"/>
    </row>
    <row r="218" spans="1:7" ht="15" customHeight="1">
      <c r="A218" s="38" t="s">
        <v>130</v>
      </c>
      <c r="B218" s="39" t="s">
        <v>85</v>
      </c>
      <c r="C218" s="40" t="s">
        <v>367</v>
      </c>
      <c r="D218" s="35">
        <v>2500</v>
      </c>
      <c r="E218" s="35">
        <v>1804</v>
      </c>
      <c r="F218" s="35">
        <f t="shared" si="3"/>
        <v>696</v>
      </c>
      <c r="G218" s="6"/>
    </row>
    <row r="219" spans="1:7" ht="15" customHeight="1">
      <c r="A219" s="38" t="s">
        <v>170</v>
      </c>
      <c r="B219" s="39" t="s">
        <v>85</v>
      </c>
      <c r="C219" s="40" t="s">
        <v>368</v>
      </c>
      <c r="D219" s="35">
        <v>3200</v>
      </c>
      <c r="E219" s="35">
        <v>0</v>
      </c>
      <c r="F219" s="35">
        <f t="shared" si="3"/>
        <v>3200</v>
      </c>
      <c r="G219" s="6"/>
    </row>
    <row r="220" spans="1:7" ht="27" customHeight="1">
      <c r="A220" s="38" t="s">
        <v>369</v>
      </c>
      <c r="B220" s="39" t="s">
        <v>85</v>
      </c>
      <c r="C220" s="40" t="s">
        <v>370</v>
      </c>
      <c r="D220" s="35">
        <v>13436</v>
      </c>
      <c r="E220" s="35">
        <v>0</v>
      </c>
      <c r="F220" s="35">
        <f t="shared" si="3"/>
        <v>13436</v>
      </c>
      <c r="G220" s="6"/>
    </row>
    <row r="221" spans="1:7" ht="27" customHeight="1">
      <c r="A221" s="38" t="s">
        <v>371</v>
      </c>
      <c r="B221" s="39" t="s">
        <v>85</v>
      </c>
      <c r="C221" s="40" t="s">
        <v>372</v>
      </c>
      <c r="D221" s="35">
        <v>13436</v>
      </c>
      <c r="E221" s="35">
        <v>0</v>
      </c>
      <c r="F221" s="35">
        <f t="shared" si="3"/>
        <v>13436</v>
      </c>
      <c r="G221" s="6"/>
    </row>
    <row r="222" spans="1:7" ht="15" customHeight="1">
      <c r="A222" s="38" t="s">
        <v>373</v>
      </c>
      <c r="B222" s="39" t="s">
        <v>85</v>
      </c>
      <c r="C222" s="40" t="s">
        <v>374</v>
      </c>
      <c r="D222" s="35">
        <v>13436</v>
      </c>
      <c r="E222" s="35">
        <v>0</v>
      </c>
      <c r="F222" s="35">
        <f t="shared" si="3"/>
        <v>13436</v>
      </c>
      <c r="G222" s="6"/>
    </row>
    <row r="223" spans="1:7" ht="15" customHeight="1" thickBot="1">
      <c r="A223" s="38" t="s">
        <v>375</v>
      </c>
      <c r="B223" s="39" t="s">
        <v>85</v>
      </c>
      <c r="C223" s="40" t="s">
        <v>376</v>
      </c>
      <c r="D223" s="35">
        <v>13436</v>
      </c>
      <c r="E223" s="35">
        <v>0</v>
      </c>
      <c r="F223" s="35">
        <f t="shared" si="3"/>
        <v>13436</v>
      </c>
      <c r="G223" s="6"/>
    </row>
    <row r="224" spans="1:7" ht="12.75" customHeight="1" thickBot="1">
      <c r="A224" s="41"/>
      <c r="B224" s="42"/>
      <c r="C224" s="42"/>
      <c r="D224" s="42"/>
      <c r="E224" s="42"/>
      <c r="F224" s="42"/>
      <c r="G224" s="3"/>
    </row>
    <row r="225" spans="1:7" ht="54.75" customHeight="1" thickBot="1">
      <c r="A225" s="43" t="s">
        <v>377</v>
      </c>
      <c r="B225" s="44">
        <v>450</v>
      </c>
      <c r="C225" s="45" t="s">
        <v>563</v>
      </c>
      <c r="D225" s="46">
        <v>-55550401.52</v>
      </c>
      <c r="E225" s="46">
        <v>6359817.65</v>
      </c>
      <c r="F225" s="46" t="s">
        <v>564</v>
      </c>
      <c r="G225" s="6"/>
    </row>
    <row r="226" spans="1:7" ht="15" hidden="1">
      <c r="A226" s="7"/>
      <c r="B226" s="24"/>
      <c r="C226" s="24"/>
      <c r="D226" s="25"/>
      <c r="E226" s="25"/>
      <c r="F226" s="25"/>
      <c r="G226" s="3" t="s">
        <v>79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D17">
      <selection activeCell="E11" sqref="E11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6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6"/>
      <c r="B1" s="48"/>
      <c r="C1" s="27"/>
      <c r="D1" s="28"/>
      <c r="E1" s="3"/>
      <c r="F1" s="3"/>
      <c r="G1" s="3"/>
    </row>
    <row r="2" spans="1:7" ht="13.5" customHeight="1">
      <c r="A2" s="120" t="s">
        <v>378</v>
      </c>
      <c r="B2" s="120"/>
      <c r="C2" s="120"/>
      <c r="D2" s="8"/>
      <c r="E2" s="3"/>
      <c r="F2" s="3"/>
      <c r="G2" s="3"/>
    </row>
    <row r="3" spans="1:7" ht="13.5" customHeight="1">
      <c r="A3" s="49"/>
      <c r="B3" s="50"/>
      <c r="C3" s="31"/>
      <c r="D3" s="30"/>
      <c r="E3" s="32"/>
      <c r="F3" s="32"/>
      <c r="G3" s="3"/>
    </row>
    <row r="4" spans="1:7" ht="11.25" customHeight="1">
      <c r="A4" s="117" t="s">
        <v>535</v>
      </c>
      <c r="B4" s="117" t="s">
        <v>536</v>
      </c>
      <c r="C4" s="117" t="s">
        <v>379</v>
      </c>
      <c r="D4" s="115" t="s">
        <v>538</v>
      </c>
      <c r="E4" s="117"/>
      <c r="F4" s="117"/>
      <c r="G4" s="4"/>
    </row>
    <row r="5" spans="1:7" ht="131.25" customHeight="1">
      <c r="A5" s="117"/>
      <c r="B5" s="117"/>
      <c r="C5" s="117"/>
      <c r="D5" s="11" t="s">
        <v>540</v>
      </c>
      <c r="E5" s="11" t="s">
        <v>542</v>
      </c>
      <c r="F5" s="11" t="s">
        <v>545</v>
      </c>
      <c r="G5" s="4"/>
    </row>
    <row r="6" spans="1:7" ht="11.25" customHeight="1" thickBot="1">
      <c r="A6" s="11" t="s">
        <v>546</v>
      </c>
      <c r="B6" s="11" t="s">
        <v>547</v>
      </c>
      <c r="C6" s="11" t="s">
        <v>548</v>
      </c>
      <c r="D6" s="12" t="s">
        <v>549</v>
      </c>
      <c r="E6" s="12" t="s">
        <v>558</v>
      </c>
      <c r="F6" s="12" t="s">
        <v>560</v>
      </c>
      <c r="G6" s="4"/>
    </row>
    <row r="7" spans="1:7" ht="51.75" customHeight="1">
      <c r="A7" s="33" t="s">
        <v>380</v>
      </c>
      <c r="B7" s="14" t="s">
        <v>381</v>
      </c>
      <c r="C7" s="15" t="s">
        <v>563</v>
      </c>
      <c r="D7" s="16">
        <v>55550401.52</v>
      </c>
      <c r="E7" s="16">
        <v>-6359817.65</v>
      </c>
      <c r="F7" s="17">
        <f>-SUM(D7-E7)</f>
        <v>-61910219.17</v>
      </c>
      <c r="G7" s="6"/>
    </row>
    <row r="8" spans="1:7" ht="19.5" customHeight="1">
      <c r="A8" s="51" t="s">
        <v>382</v>
      </c>
      <c r="B8" s="19"/>
      <c r="C8" s="20"/>
      <c r="D8" s="20"/>
      <c r="E8" s="52"/>
      <c r="F8" s="17">
        <f aca="true" t="shared" si="0" ref="F8:F30">-SUM(D8-E8)</f>
        <v>0</v>
      </c>
      <c r="G8" s="3"/>
    </row>
    <row r="9" spans="1:7" ht="39.75" customHeight="1">
      <c r="A9" s="53" t="s">
        <v>383</v>
      </c>
      <c r="B9" s="54" t="s">
        <v>384</v>
      </c>
      <c r="C9" s="40" t="s">
        <v>563</v>
      </c>
      <c r="D9" s="35">
        <v>25324000</v>
      </c>
      <c r="E9" s="16">
        <v>1800000</v>
      </c>
      <c r="F9" s="17">
        <f t="shared" si="0"/>
        <v>-23524000</v>
      </c>
      <c r="G9" s="6"/>
    </row>
    <row r="10" spans="1:7" ht="12.75" customHeight="1">
      <c r="A10" s="55" t="s">
        <v>385</v>
      </c>
      <c r="B10" s="19"/>
      <c r="C10" s="20"/>
      <c r="D10" s="20"/>
      <c r="E10" s="20"/>
      <c r="F10" s="17">
        <f t="shared" si="0"/>
        <v>0</v>
      </c>
      <c r="G10" s="6"/>
    </row>
    <row r="11" spans="1:7" ht="12.75" customHeight="1">
      <c r="A11" s="33"/>
      <c r="B11" s="56"/>
      <c r="C11" s="40"/>
      <c r="D11" s="40"/>
      <c r="E11" s="40"/>
      <c r="F11" s="17">
        <f t="shared" si="0"/>
        <v>0</v>
      </c>
      <c r="G11" s="6"/>
    </row>
    <row r="12" spans="1:7" ht="27" customHeight="1">
      <c r="A12" s="57" t="s">
        <v>386</v>
      </c>
      <c r="B12" s="58" t="s">
        <v>384</v>
      </c>
      <c r="C12" s="59" t="s">
        <v>387</v>
      </c>
      <c r="D12" s="35">
        <v>25324000</v>
      </c>
      <c r="E12" s="16">
        <v>0</v>
      </c>
      <c r="F12" s="17">
        <f t="shared" si="0"/>
        <v>-25324000</v>
      </c>
      <c r="G12" s="6"/>
    </row>
    <row r="13" spans="1:7" ht="27" customHeight="1">
      <c r="A13" s="57" t="s">
        <v>388</v>
      </c>
      <c r="B13" s="58" t="s">
        <v>384</v>
      </c>
      <c r="C13" s="59" t="s">
        <v>389</v>
      </c>
      <c r="D13" s="35">
        <v>25324000</v>
      </c>
      <c r="E13" s="16">
        <v>0</v>
      </c>
      <c r="F13" s="17">
        <f t="shared" si="0"/>
        <v>-25324000</v>
      </c>
      <c r="G13" s="6"/>
    </row>
    <row r="14" spans="1:7" ht="40.5" customHeight="1">
      <c r="A14" s="57" t="s">
        <v>390</v>
      </c>
      <c r="B14" s="58" t="s">
        <v>384</v>
      </c>
      <c r="C14" s="59" t="s">
        <v>391</v>
      </c>
      <c r="D14" s="35">
        <v>25324000</v>
      </c>
      <c r="E14" s="16">
        <v>0</v>
      </c>
      <c r="F14" s="17">
        <f t="shared" si="0"/>
        <v>-25324000</v>
      </c>
      <c r="G14" s="6"/>
    </row>
    <row r="15" spans="1:7" ht="27" customHeight="1">
      <c r="A15" s="57" t="s">
        <v>392</v>
      </c>
      <c r="B15" s="58" t="s">
        <v>384</v>
      </c>
      <c r="C15" s="59" t="s">
        <v>393</v>
      </c>
      <c r="D15" s="35">
        <v>0</v>
      </c>
      <c r="E15" s="16">
        <v>1800000</v>
      </c>
      <c r="F15" s="17">
        <f t="shared" si="0"/>
        <v>1800000</v>
      </c>
      <c r="G15" s="6"/>
    </row>
    <row r="16" spans="1:7" ht="27" customHeight="1">
      <c r="A16" s="57" t="s">
        <v>394</v>
      </c>
      <c r="B16" s="58" t="s">
        <v>384</v>
      </c>
      <c r="C16" s="59" t="s">
        <v>395</v>
      </c>
      <c r="D16" s="35">
        <v>0</v>
      </c>
      <c r="E16" s="16">
        <v>1800000</v>
      </c>
      <c r="F16" s="17">
        <f t="shared" si="0"/>
        <v>1800000</v>
      </c>
      <c r="G16" s="6"/>
    </row>
    <row r="17" spans="1:7" ht="81" customHeight="1">
      <c r="A17" s="57" t="s">
        <v>396</v>
      </c>
      <c r="B17" s="58" t="s">
        <v>384</v>
      </c>
      <c r="C17" s="59" t="s">
        <v>397</v>
      </c>
      <c r="D17" s="35">
        <v>0</v>
      </c>
      <c r="E17" s="16">
        <v>1800000</v>
      </c>
      <c r="F17" s="17">
        <f t="shared" si="0"/>
        <v>1800000</v>
      </c>
      <c r="G17" s="6"/>
    </row>
    <row r="18" spans="1:7" ht="94.5" customHeight="1">
      <c r="A18" s="57" t="s">
        <v>398</v>
      </c>
      <c r="B18" s="58" t="s">
        <v>384</v>
      </c>
      <c r="C18" s="59" t="s">
        <v>399</v>
      </c>
      <c r="D18" s="35">
        <v>0</v>
      </c>
      <c r="E18" s="16">
        <v>1800000</v>
      </c>
      <c r="F18" s="17">
        <f t="shared" si="0"/>
        <v>1800000</v>
      </c>
      <c r="G18" s="6"/>
    </row>
    <row r="19" spans="1:7" ht="24.75" customHeight="1">
      <c r="A19" s="53" t="s">
        <v>400</v>
      </c>
      <c r="B19" s="54" t="s">
        <v>401</v>
      </c>
      <c r="C19" s="40" t="s">
        <v>563</v>
      </c>
      <c r="D19" s="35">
        <v>0</v>
      </c>
      <c r="E19" s="16">
        <v>0</v>
      </c>
      <c r="F19" s="17">
        <f t="shared" si="0"/>
        <v>0</v>
      </c>
      <c r="G19" s="6"/>
    </row>
    <row r="20" spans="1:7" ht="15" customHeight="1">
      <c r="A20" s="55" t="s">
        <v>385</v>
      </c>
      <c r="B20" s="19"/>
      <c r="C20" s="20"/>
      <c r="D20" s="20"/>
      <c r="E20" s="20"/>
      <c r="F20" s="17">
        <f t="shared" si="0"/>
        <v>0</v>
      </c>
      <c r="G20" s="6"/>
    </row>
    <row r="21" spans="1:7" ht="24.75" customHeight="1">
      <c r="A21" s="53" t="s">
        <v>402</v>
      </c>
      <c r="B21" s="54" t="s">
        <v>403</v>
      </c>
      <c r="C21" s="40" t="s">
        <v>563</v>
      </c>
      <c r="D21" s="35">
        <v>30226401.52</v>
      </c>
      <c r="E21" s="16">
        <v>-8159817.65</v>
      </c>
      <c r="F21" s="17">
        <f t="shared" si="0"/>
        <v>-38386219.17</v>
      </c>
      <c r="G21" s="6"/>
    </row>
    <row r="22" spans="1:7" ht="27" customHeight="1">
      <c r="A22" s="57" t="s">
        <v>404</v>
      </c>
      <c r="B22" s="58" t="s">
        <v>403</v>
      </c>
      <c r="C22" s="59" t="s">
        <v>405</v>
      </c>
      <c r="D22" s="35">
        <v>30226401.52</v>
      </c>
      <c r="E22" s="16">
        <v>-8159817.65</v>
      </c>
      <c r="F22" s="17">
        <f t="shared" si="0"/>
        <v>-38386219.17</v>
      </c>
      <c r="G22" s="6"/>
    </row>
    <row r="23" spans="1:7" ht="24.75" customHeight="1">
      <c r="A23" s="53" t="s">
        <v>406</v>
      </c>
      <c r="B23" s="54" t="s">
        <v>407</v>
      </c>
      <c r="C23" s="40" t="s">
        <v>563</v>
      </c>
      <c r="D23" s="35">
        <v>-481618915</v>
      </c>
      <c r="E23" s="16">
        <v>-297187696.95</v>
      </c>
      <c r="F23" s="17">
        <f t="shared" si="0"/>
        <v>184431218.05</v>
      </c>
      <c r="G23" s="6"/>
    </row>
    <row r="24" spans="1:7" ht="15" customHeight="1">
      <c r="A24" s="57" t="s">
        <v>408</v>
      </c>
      <c r="B24" s="58" t="s">
        <v>407</v>
      </c>
      <c r="C24" s="59" t="s">
        <v>409</v>
      </c>
      <c r="D24" s="35">
        <v>-481618915</v>
      </c>
      <c r="E24" s="16">
        <v>-297187696.95</v>
      </c>
      <c r="F24" s="17">
        <f t="shared" si="0"/>
        <v>184431218.05</v>
      </c>
      <c r="G24" s="6"/>
    </row>
    <row r="25" spans="1:7" ht="27" customHeight="1">
      <c r="A25" s="57" t="s">
        <v>410</v>
      </c>
      <c r="B25" s="58" t="s">
        <v>407</v>
      </c>
      <c r="C25" s="59" t="s">
        <v>411</v>
      </c>
      <c r="D25" s="35">
        <v>-481618915</v>
      </c>
      <c r="E25" s="16">
        <v>-297187696.95</v>
      </c>
      <c r="F25" s="17">
        <f t="shared" si="0"/>
        <v>184431218.05</v>
      </c>
      <c r="G25" s="6"/>
    </row>
    <row r="26" spans="1:7" ht="27" customHeight="1">
      <c r="A26" s="57" t="s">
        <v>412</v>
      </c>
      <c r="B26" s="58" t="s">
        <v>407</v>
      </c>
      <c r="C26" s="59" t="s">
        <v>413</v>
      </c>
      <c r="D26" s="35">
        <v>-481618915</v>
      </c>
      <c r="E26" s="16">
        <v>-297187696.95</v>
      </c>
      <c r="F26" s="17">
        <f t="shared" si="0"/>
        <v>184431218.05</v>
      </c>
      <c r="G26" s="6"/>
    </row>
    <row r="27" spans="1:7" ht="24.75" customHeight="1">
      <c r="A27" s="53" t="s">
        <v>414</v>
      </c>
      <c r="B27" s="54" t="s">
        <v>415</v>
      </c>
      <c r="C27" s="40" t="s">
        <v>563</v>
      </c>
      <c r="D27" s="35">
        <v>511845316.52</v>
      </c>
      <c r="E27" s="16">
        <v>289027879.3</v>
      </c>
      <c r="F27" s="17">
        <f t="shared" si="0"/>
        <v>-222817437.21999997</v>
      </c>
      <c r="G27" s="6"/>
    </row>
    <row r="28" spans="1:7" ht="15" customHeight="1">
      <c r="A28" s="57" t="s">
        <v>416</v>
      </c>
      <c r="B28" s="58" t="s">
        <v>415</v>
      </c>
      <c r="C28" s="59" t="s">
        <v>417</v>
      </c>
      <c r="D28" s="35">
        <v>511845316.52</v>
      </c>
      <c r="E28" s="16">
        <v>289027879.3</v>
      </c>
      <c r="F28" s="17">
        <f t="shared" si="0"/>
        <v>-222817437.21999997</v>
      </c>
      <c r="G28" s="6"/>
    </row>
    <row r="29" spans="1:7" ht="27" customHeight="1">
      <c r="A29" s="57" t="s">
        <v>418</v>
      </c>
      <c r="B29" s="58" t="s">
        <v>415</v>
      </c>
      <c r="C29" s="59" t="s">
        <v>419</v>
      </c>
      <c r="D29" s="35">
        <v>511845316.52</v>
      </c>
      <c r="E29" s="16">
        <v>289027879.3</v>
      </c>
      <c r="F29" s="17">
        <f t="shared" si="0"/>
        <v>-222817437.21999997</v>
      </c>
      <c r="G29" s="6"/>
    </row>
    <row r="30" spans="1:7" ht="27" customHeight="1">
      <c r="A30" s="57" t="s">
        <v>420</v>
      </c>
      <c r="B30" s="58" t="s">
        <v>415</v>
      </c>
      <c r="C30" s="59" t="s">
        <v>421</v>
      </c>
      <c r="D30" s="35">
        <v>511845316.52</v>
      </c>
      <c r="E30" s="16">
        <v>289027879.3</v>
      </c>
      <c r="F30" s="17">
        <f t="shared" si="0"/>
        <v>-222817437.21999997</v>
      </c>
      <c r="G30" s="6"/>
    </row>
    <row r="31" spans="1:7" ht="15" hidden="1">
      <c r="A31" s="7"/>
      <c r="B31" s="24"/>
      <c r="C31" s="24"/>
      <c r="D31" s="25"/>
      <c r="E31" s="25"/>
      <c r="F31" s="25"/>
      <c r="G31" s="3" t="s">
        <v>79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0.281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23" width="9.7109375" style="1" customWidth="1"/>
    <col min="24" max="16384" width="9.140625" style="1" customWidth="1"/>
  </cols>
  <sheetData>
    <row r="1" spans="1:23" ht="13.5" customHeight="1">
      <c r="A1" s="7"/>
      <c r="B1" s="7"/>
      <c r="C1" s="7"/>
      <c r="D1" s="2" t="s">
        <v>422</v>
      </c>
      <c r="E1" s="7"/>
      <c r="F1" s="7"/>
      <c r="G1" s="7"/>
      <c r="H1" s="7"/>
      <c r="I1" s="7"/>
      <c r="J1" s="9" t="s">
        <v>423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6" customHeight="1">
      <c r="A3" s="134" t="s">
        <v>424</v>
      </c>
      <c r="B3" s="131" t="s">
        <v>425</v>
      </c>
      <c r="C3" s="131" t="s">
        <v>426</v>
      </c>
      <c r="D3" s="128" t="s">
        <v>427</v>
      </c>
      <c r="E3" s="128"/>
      <c r="F3" s="128"/>
      <c r="G3" s="128"/>
      <c r="H3" s="128"/>
      <c r="I3" s="128"/>
      <c r="J3" s="128"/>
      <c r="K3" s="128"/>
      <c r="L3" s="128"/>
      <c r="M3" s="128" t="s">
        <v>428</v>
      </c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71.25" customHeight="1">
      <c r="A4" s="134"/>
      <c r="B4" s="131"/>
      <c r="C4" s="131"/>
      <c r="D4" s="60" t="s">
        <v>541</v>
      </c>
      <c r="E4" s="61" t="s">
        <v>429</v>
      </c>
      <c r="F4" s="61" t="s">
        <v>542</v>
      </c>
      <c r="G4" s="61" t="s">
        <v>430</v>
      </c>
      <c r="H4" s="61" t="s">
        <v>431</v>
      </c>
      <c r="I4" s="61" t="s">
        <v>432</v>
      </c>
      <c r="J4" s="61" t="s">
        <v>543</v>
      </c>
      <c r="K4" s="61" t="s">
        <v>544</v>
      </c>
      <c r="L4" s="60" t="s">
        <v>433</v>
      </c>
      <c r="M4" s="128"/>
      <c r="N4" s="4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>
      <c r="A5" s="134"/>
      <c r="B5" s="11" t="s">
        <v>546</v>
      </c>
      <c r="C5" s="12" t="s">
        <v>547</v>
      </c>
      <c r="D5" s="12" t="s">
        <v>548</v>
      </c>
      <c r="E5" s="12" t="s">
        <v>549</v>
      </c>
      <c r="F5" s="12" t="s">
        <v>550</v>
      </c>
      <c r="G5" s="12" t="s">
        <v>551</v>
      </c>
      <c r="H5" s="12" t="s">
        <v>552</v>
      </c>
      <c r="I5" s="12" t="s">
        <v>553</v>
      </c>
      <c r="J5" s="12" t="s">
        <v>554</v>
      </c>
      <c r="K5" s="12" t="s">
        <v>555</v>
      </c>
      <c r="L5" s="12" t="s">
        <v>556</v>
      </c>
      <c r="M5" s="12" t="s">
        <v>557</v>
      </c>
      <c r="N5" s="4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134"/>
      <c r="B6" s="62" t="s">
        <v>434</v>
      </c>
      <c r="C6" s="63" t="s">
        <v>435</v>
      </c>
      <c r="D6" s="46" t="s">
        <v>436</v>
      </c>
      <c r="E6" s="46" t="s">
        <v>436</v>
      </c>
      <c r="F6" s="46" t="s">
        <v>436</v>
      </c>
      <c r="G6" s="46" t="s">
        <v>436</v>
      </c>
      <c r="H6" s="46" t="s">
        <v>436</v>
      </c>
      <c r="I6" s="46" t="s">
        <v>436</v>
      </c>
      <c r="J6" s="46" t="s">
        <v>436</v>
      </c>
      <c r="K6" s="46" t="s">
        <v>436</v>
      </c>
      <c r="L6" s="46" t="s">
        <v>436</v>
      </c>
      <c r="M6" s="47" t="s">
        <v>436</v>
      </c>
      <c r="N6" s="6"/>
      <c r="O6" s="3"/>
      <c r="P6" s="3"/>
      <c r="Q6" s="3"/>
      <c r="R6" s="3"/>
      <c r="S6" s="3"/>
      <c r="T6" s="3"/>
      <c r="U6" s="3"/>
      <c r="V6" s="3"/>
      <c r="W6" s="3"/>
    </row>
    <row r="7" spans="1:23" ht="24" customHeight="1">
      <c r="A7" s="134"/>
      <c r="B7" s="64" t="s">
        <v>437</v>
      </c>
      <c r="C7" s="65" t="s">
        <v>438</v>
      </c>
      <c r="D7" s="16" t="s">
        <v>436</v>
      </c>
      <c r="E7" s="16" t="s">
        <v>436</v>
      </c>
      <c r="F7" s="16" t="s">
        <v>436</v>
      </c>
      <c r="G7" s="16" t="s">
        <v>436</v>
      </c>
      <c r="H7" s="16" t="s">
        <v>436</v>
      </c>
      <c r="I7" s="16" t="s">
        <v>436</v>
      </c>
      <c r="J7" s="16" t="s">
        <v>436</v>
      </c>
      <c r="K7" s="16" t="s">
        <v>436</v>
      </c>
      <c r="L7" s="16" t="s">
        <v>436</v>
      </c>
      <c r="M7" s="17" t="s">
        <v>436</v>
      </c>
      <c r="N7" s="6"/>
      <c r="O7" s="3"/>
      <c r="P7" s="3"/>
      <c r="Q7" s="3"/>
      <c r="R7" s="3"/>
      <c r="S7" s="3"/>
      <c r="T7" s="3"/>
      <c r="U7" s="3"/>
      <c r="V7" s="3"/>
      <c r="W7" s="3"/>
    </row>
    <row r="8" spans="1:23" ht="13.5" customHeight="1">
      <c r="A8" s="134"/>
      <c r="B8" s="66" t="s">
        <v>439</v>
      </c>
      <c r="C8" s="67"/>
      <c r="D8" s="68"/>
      <c r="E8" s="68"/>
      <c r="F8" s="68"/>
      <c r="G8" s="68"/>
      <c r="H8" s="68"/>
      <c r="I8" s="68"/>
      <c r="J8" s="68"/>
      <c r="K8" s="69"/>
      <c r="L8" s="69"/>
      <c r="M8" s="70"/>
      <c r="N8" s="6"/>
      <c r="O8" s="3"/>
      <c r="P8" s="3"/>
      <c r="Q8" s="3"/>
      <c r="R8" s="3"/>
      <c r="S8" s="3"/>
      <c r="T8" s="3"/>
      <c r="U8" s="3"/>
      <c r="V8" s="3"/>
      <c r="W8" s="3"/>
    </row>
    <row r="9" spans="1:23" ht="13.5" customHeight="1">
      <c r="A9" s="134"/>
      <c r="B9" s="71" t="s">
        <v>440</v>
      </c>
      <c r="C9" s="72" t="s">
        <v>441</v>
      </c>
      <c r="D9" s="35" t="s">
        <v>436</v>
      </c>
      <c r="E9" s="35" t="s">
        <v>436</v>
      </c>
      <c r="F9" s="35" t="s">
        <v>436</v>
      </c>
      <c r="G9" s="35" t="s">
        <v>436</v>
      </c>
      <c r="H9" s="35" t="s">
        <v>436</v>
      </c>
      <c r="I9" s="35" t="s">
        <v>436</v>
      </c>
      <c r="J9" s="35" t="s">
        <v>436</v>
      </c>
      <c r="K9" s="35" t="s">
        <v>436</v>
      </c>
      <c r="L9" s="35" t="s">
        <v>436</v>
      </c>
      <c r="M9" s="36" t="s">
        <v>436</v>
      </c>
      <c r="N9" s="6"/>
      <c r="O9" s="3"/>
      <c r="P9" s="3"/>
      <c r="Q9" s="3"/>
      <c r="R9" s="3"/>
      <c r="S9" s="3"/>
      <c r="T9" s="3"/>
      <c r="U9" s="3"/>
      <c r="V9" s="3"/>
      <c r="W9" s="3"/>
    </row>
    <row r="10" spans="1:23" ht="13.5" customHeight="1">
      <c r="A10" s="134"/>
      <c r="B10" s="73" t="s">
        <v>442</v>
      </c>
      <c r="C10" s="74" t="s">
        <v>443</v>
      </c>
      <c r="D10" s="16" t="s">
        <v>436</v>
      </c>
      <c r="E10" s="16" t="s">
        <v>436</v>
      </c>
      <c r="F10" s="16" t="s">
        <v>436</v>
      </c>
      <c r="G10" s="16" t="s">
        <v>436</v>
      </c>
      <c r="H10" s="16" t="s">
        <v>436</v>
      </c>
      <c r="I10" s="16" t="s">
        <v>436</v>
      </c>
      <c r="J10" s="16" t="s">
        <v>436</v>
      </c>
      <c r="K10" s="16" t="s">
        <v>436</v>
      </c>
      <c r="L10" s="16" t="s">
        <v>436</v>
      </c>
      <c r="M10" s="17" t="s">
        <v>436</v>
      </c>
      <c r="N10" s="6"/>
      <c r="O10" s="3"/>
      <c r="P10" s="3"/>
      <c r="Q10" s="3"/>
      <c r="R10" s="3"/>
      <c r="S10" s="3"/>
      <c r="T10" s="3"/>
      <c r="U10" s="3"/>
      <c r="V10" s="3"/>
      <c r="W10" s="3"/>
    </row>
    <row r="11" spans="1:23" ht="13.5" customHeight="1">
      <c r="A11" s="134"/>
      <c r="B11" s="73" t="s">
        <v>444</v>
      </c>
      <c r="C11" s="74" t="s">
        <v>445</v>
      </c>
      <c r="D11" s="16" t="s">
        <v>436</v>
      </c>
      <c r="E11" s="16" t="s">
        <v>436</v>
      </c>
      <c r="F11" s="16" t="s">
        <v>436</v>
      </c>
      <c r="G11" s="16" t="s">
        <v>436</v>
      </c>
      <c r="H11" s="16" t="s">
        <v>436</v>
      </c>
      <c r="I11" s="16" t="s">
        <v>436</v>
      </c>
      <c r="J11" s="16" t="s">
        <v>436</v>
      </c>
      <c r="K11" s="16" t="s">
        <v>436</v>
      </c>
      <c r="L11" s="16" t="s">
        <v>436</v>
      </c>
      <c r="M11" s="17" t="s">
        <v>436</v>
      </c>
      <c r="N11" s="6"/>
      <c r="O11" s="3"/>
      <c r="P11" s="3"/>
      <c r="Q11" s="3"/>
      <c r="R11" s="3"/>
      <c r="S11" s="3"/>
      <c r="T11" s="3"/>
      <c r="U11" s="3"/>
      <c r="V11" s="3"/>
      <c r="W11" s="3"/>
    </row>
    <row r="12" spans="1:23" ht="51" customHeight="1">
      <c r="A12" s="134"/>
      <c r="B12" s="73" t="s">
        <v>446</v>
      </c>
      <c r="C12" s="74" t="s">
        <v>447</v>
      </c>
      <c r="D12" s="16" t="s">
        <v>436</v>
      </c>
      <c r="E12" s="16" t="s">
        <v>436</v>
      </c>
      <c r="F12" s="16" t="s">
        <v>436</v>
      </c>
      <c r="G12" s="16" t="s">
        <v>436</v>
      </c>
      <c r="H12" s="16" t="s">
        <v>436</v>
      </c>
      <c r="I12" s="16" t="s">
        <v>436</v>
      </c>
      <c r="J12" s="16" t="s">
        <v>436</v>
      </c>
      <c r="K12" s="16" t="s">
        <v>436</v>
      </c>
      <c r="L12" s="16" t="s">
        <v>436</v>
      </c>
      <c r="M12" s="17" t="s">
        <v>436</v>
      </c>
      <c r="N12" s="6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134"/>
      <c r="B13" s="73" t="s">
        <v>448</v>
      </c>
      <c r="C13" s="74" t="s">
        <v>449</v>
      </c>
      <c r="D13" s="16" t="s">
        <v>436</v>
      </c>
      <c r="E13" s="16" t="s">
        <v>436</v>
      </c>
      <c r="F13" s="16" t="s">
        <v>436</v>
      </c>
      <c r="G13" s="16" t="s">
        <v>436</v>
      </c>
      <c r="H13" s="16" t="s">
        <v>436</v>
      </c>
      <c r="I13" s="16" t="s">
        <v>436</v>
      </c>
      <c r="J13" s="16" t="s">
        <v>436</v>
      </c>
      <c r="K13" s="16" t="s">
        <v>436</v>
      </c>
      <c r="L13" s="16" t="s">
        <v>436</v>
      </c>
      <c r="M13" s="17" t="s">
        <v>436</v>
      </c>
      <c r="N13" s="6"/>
      <c r="O13" s="3"/>
      <c r="P13" s="3"/>
      <c r="Q13" s="3"/>
      <c r="R13" s="3"/>
      <c r="S13" s="3"/>
      <c r="T13" s="3"/>
      <c r="U13" s="3"/>
      <c r="V13" s="3"/>
      <c r="W13" s="3"/>
    </row>
    <row r="14" spans="1:23" ht="43.5" customHeight="1">
      <c r="A14" s="134"/>
      <c r="B14" s="73" t="s">
        <v>450</v>
      </c>
      <c r="C14" s="74" t="s">
        <v>451</v>
      </c>
      <c r="D14" s="16" t="s">
        <v>436</v>
      </c>
      <c r="E14" s="16" t="s">
        <v>436</v>
      </c>
      <c r="F14" s="16" t="s">
        <v>436</v>
      </c>
      <c r="G14" s="16" t="s">
        <v>436</v>
      </c>
      <c r="H14" s="16" t="s">
        <v>436</v>
      </c>
      <c r="I14" s="16" t="s">
        <v>436</v>
      </c>
      <c r="J14" s="16" t="s">
        <v>436</v>
      </c>
      <c r="K14" s="16" t="s">
        <v>436</v>
      </c>
      <c r="L14" s="16" t="s">
        <v>436</v>
      </c>
      <c r="M14" s="17" t="s">
        <v>436</v>
      </c>
      <c r="N14" s="6"/>
      <c r="O14" s="3"/>
      <c r="P14" s="3"/>
      <c r="Q14" s="3"/>
      <c r="R14" s="3"/>
      <c r="S14" s="3"/>
      <c r="T14" s="3"/>
      <c r="U14" s="3"/>
      <c r="V14" s="3"/>
      <c r="W14" s="3"/>
    </row>
    <row r="15" spans="1:23" ht="32.25" customHeight="1">
      <c r="A15" s="134"/>
      <c r="B15" s="73" t="s">
        <v>452</v>
      </c>
      <c r="C15" s="74" t="s">
        <v>453</v>
      </c>
      <c r="D15" s="16" t="s">
        <v>436</v>
      </c>
      <c r="E15" s="16" t="s">
        <v>436</v>
      </c>
      <c r="F15" s="16" t="s">
        <v>436</v>
      </c>
      <c r="G15" s="16" t="s">
        <v>436</v>
      </c>
      <c r="H15" s="16" t="s">
        <v>436</v>
      </c>
      <c r="I15" s="16" t="s">
        <v>436</v>
      </c>
      <c r="J15" s="16" t="s">
        <v>436</v>
      </c>
      <c r="K15" s="16" t="s">
        <v>436</v>
      </c>
      <c r="L15" s="16" t="s">
        <v>436</v>
      </c>
      <c r="M15" s="17" t="s">
        <v>436</v>
      </c>
      <c r="N15" s="6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134"/>
      <c r="B16" s="73" t="s">
        <v>454</v>
      </c>
      <c r="C16" s="74" t="s">
        <v>455</v>
      </c>
      <c r="D16" s="16" t="s">
        <v>436</v>
      </c>
      <c r="E16" s="16" t="s">
        <v>436</v>
      </c>
      <c r="F16" s="16" t="s">
        <v>436</v>
      </c>
      <c r="G16" s="16" t="s">
        <v>436</v>
      </c>
      <c r="H16" s="16" t="s">
        <v>436</v>
      </c>
      <c r="I16" s="16" t="s">
        <v>436</v>
      </c>
      <c r="J16" s="16" t="s">
        <v>436</v>
      </c>
      <c r="K16" s="16" t="s">
        <v>436</v>
      </c>
      <c r="L16" s="16" t="s">
        <v>436</v>
      </c>
      <c r="M16" s="17" t="s">
        <v>436</v>
      </c>
      <c r="N16" s="6"/>
      <c r="O16" s="3"/>
      <c r="P16" s="3"/>
      <c r="Q16" s="3"/>
      <c r="R16" s="3"/>
      <c r="S16" s="3"/>
      <c r="T16" s="3"/>
      <c r="U16" s="3"/>
      <c r="V16" s="3"/>
      <c r="W16" s="3"/>
    </row>
    <row r="17" spans="1:23" ht="45" customHeight="1">
      <c r="A17" s="134"/>
      <c r="B17" s="75" t="s">
        <v>456</v>
      </c>
      <c r="C17" s="74" t="s">
        <v>457</v>
      </c>
      <c r="D17" s="16" t="s">
        <v>436</v>
      </c>
      <c r="E17" s="16" t="s">
        <v>436</v>
      </c>
      <c r="F17" s="16" t="s">
        <v>436</v>
      </c>
      <c r="G17" s="16" t="s">
        <v>436</v>
      </c>
      <c r="H17" s="16" t="s">
        <v>436</v>
      </c>
      <c r="I17" s="16" t="s">
        <v>436</v>
      </c>
      <c r="J17" s="16" t="s">
        <v>436</v>
      </c>
      <c r="K17" s="16" t="s">
        <v>436</v>
      </c>
      <c r="L17" s="16" t="s">
        <v>436</v>
      </c>
      <c r="M17" s="17" t="s">
        <v>436</v>
      </c>
      <c r="N17" s="6"/>
      <c r="O17" s="3"/>
      <c r="P17" s="3"/>
      <c r="Q17" s="3"/>
      <c r="R17" s="3"/>
      <c r="S17" s="3"/>
      <c r="T17" s="3"/>
      <c r="U17" s="3"/>
      <c r="V17" s="3"/>
      <c r="W17" s="3"/>
    </row>
    <row r="18" spans="1:23" ht="120" customHeight="1">
      <c r="A18" s="134"/>
      <c r="B18" s="76" t="s">
        <v>458</v>
      </c>
      <c r="C18" s="65" t="s">
        <v>459</v>
      </c>
      <c r="D18" s="16" t="s">
        <v>436</v>
      </c>
      <c r="E18" s="16" t="s">
        <v>436</v>
      </c>
      <c r="F18" s="16" t="s">
        <v>436</v>
      </c>
      <c r="G18" s="16" t="s">
        <v>436</v>
      </c>
      <c r="H18" s="16" t="s">
        <v>436</v>
      </c>
      <c r="I18" s="16" t="s">
        <v>436</v>
      </c>
      <c r="J18" s="16" t="s">
        <v>436</v>
      </c>
      <c r="K18" s="16" t="s">
        <v>436</v>
      </c>
      <c r="L18" s="16" t="s">
        <v>436</v>
      </c>
      <c r="M18" s="17" t="s">
        <v>436</v>
      </c>
      <c r="N18" s="6"/>
      <c r="O18" s="3"/>
      <c r="P18" s="3"/>
      <c r="Q18" s="3"/>
      <c r="R18" s="3"/>
      <c r="S18" s="3"/>
      <c r="T18" s="3"/>
      <c r="U18" s="3"/>
      <c r="V18" s="3"/>
      <c r="W18" s="3"/>
    </row>
    <row r="19" spans="1:23" ht="13.5" customHeight="1">
      <c r="A19" s="134"/>
      <c r="B19" s="66" t="s">
        <v>439</v>
      </c>
      <c r="C19" s="67"/>
      <c r="D19" s="68"/>
      <c r="E19" s="68"/>
      <c r="F19" s="68"/>
      <c r="G19" s="68"/>
      <c r="H19" s="68"/>
      <c r="I19" s="68"/>
      <c r="J19" s="68"/>
      <c r="K19" s="69"/>
      <c r="L19" s="69"/>
      <c r="M19" s="70"/>
      <c r="N19" s="6"/>
      <c r="O19" s="3"/>
      <c r="P19" s="3"/>
      <c r="Q19" s="3"/>
      <c r="R19" s="3"/>
      <c r="S19" s="3"/>
      <c r="T19" s="3"/>
      <c r="U19" s="3"/>
      <c r="V19" s="3"/>
      <c r="W19" s="3"/>
    </row>
    <row r="20" spans="1:23" ht="13.5" customHeight="1">
      <c r="A20" s="134"/>
      <c r="B20" s="71" t="s">
        <v>440</v>
      </c>
      <c r="C20" s="72" t="s">
        <v>460</v>
      </c>
      <c r="D20" s="35" t="s">
        <v>436</v>
      </c>
      <c r="E20" s="35" t="s">
        <v>436</v>
      </c>
      <c r="F20" s="35" t="s">
        <v>436</v>
      </c>
      <c r="G20" s="35" t="s">
        <v>436</v>
      </c>
      <c r="H20" s="35" t="s">
        <v>436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6" t="s">
        <v>436</v>
      </c>
      <c r="N20" s="6"/>
      <c r="O20" s="3"/>
      <c r="P20" s="3"/>
      <c r="Q20" s="3"/>
      <c r="R20" s="3"/>
      <c r="S20" s="3"/>
      <c r="T20" s="3"/>
      <c r="U20" s="3"/>
      <c r="V20" s="3"/>
      <c r="W20" s="3"/>
    </row>
    <row r="21" spans="1:23" ht="13.5" customHeight="1">
      <c r="A21" s="134"/>
      <c r="B21" s="73" t="s">
        <v>442</v>
      </c>
      <c r="C21" s="74" t="s">
        <v>461</v>
      </c>
      <c r="D21" s="16" t="s">
        <v>436</v>
      </c>
      <c r="E21" s="16" t="s">
        <v>436</v>
      </c>
      <c r="F21" s="16" t="s">
        <v>436</v>
      </c>
      <c r="G21" s="16" t="s">
        <v>436</v>
      </c>
      <c r="H21" s="16" t="s">
        <v>436</v>
      </c>
      <c r="I21" s="16" t="s">
        <v>436</v>
      </c>
      <c r="J21" s="16" t="s">
        <v>436</v>
      </c>
      <c r="K21" s="16" t="s">
        <v>436</v>
      </c>
      <c r="L21" s="16" t="s">
        <v>436</v>
      </c>
      <c r="M21" s="17" t="s">
        <v>436</v>
      </c>
      <c r="N21" s="6"/>
      <c r="O21" s="3"/>
      <c r="P21" s="3"/>
      <c r="Q21" s="3"/>
      <c r="R21" s="3"/>
      <c r="S21" s="3"/>
      <c r="T21" s="3"/>
      <c r="U21" s="3"/>
      <c r="V21" s="3"/>
      <c r="W21" s="3"/>
    </row>
    <row r="22" spans="1:23" ht="13.5" customHeight="1">
      <c r="A22" s="134"/>
      <c r="B22" s="73" t="s">
        <v>444</v>
      </c>
      <c r="C22" s="74" t="s">
        <v>462</v>
      </c>
      <c r="D22" s="16" t="s">
        <v>436</v>
      </c>
      <c r="E22" s="16" t="s">
        <v>436</v>
      </c>
      <c r="F22" s="16" t="s">
        <v>436</v>
      </c>
      <c r="G22" s="16" t="s">
        <v>436</v>
      </c>
      <c r="H22" s="16" t="s">
        <v>436</v>
      </c>
      <c r="I22" s="16" t="s">
        <v>436</v>
      </c>
      <c r="J22" s="16" t="s">
        <v>436</v>
      </c>
      <c r="K22" s="16" t="s">
        <v>436</v>
      </c>
      <c r="L22" s="16" t="s">
        <v>436</v>
      </c>
      <c r="M22" s="17" t="s">
        <v>436</v>
      </c>
      <c r="N22" s="6"/>
      <c r="O22" s="3"/>
      <c r="P22" s="3"/>
      <c r="Q22" s="3"/>
      <c r="R22" s="3"/>
      <c r="S22" s="3"/>
      <c r="T22" s="3"/>
      <c r="U22" s="3"/>
      <c r="V22" s="3"/>
      <c r="W22" s="3"/>
    </row>
    <row r="23" spans="1:23" ht="13.5" customHeight="1">
      <c r="A23" s="134"/>
      <c r="B23" s="73" t="s">
        <v>446</v>
      </c>
      <c r="C23" s="74" t="s">
        <v>463</v>
      </c>
      <c r="D23" s="16" t="s">
        <v>436</v>
      </c>
      <c r="E23" s="16" t="s">
        <v>436</v>
      </c>
      <c r="F23" s="16" t="s">
        <v>436</v>
      </c>
      <c r="G23" s="16" t="s">
        <v>436</v>
      </c>
      <c r="H23" s="16" t="s">
        <v>436</v>
      </c>
      <c r="I23" s="16" t="s">
        <v>436</v>
      </c>
      <c r="J23" s="16" t="s">
        <v>436</v>
      </c>
      <c r="K23" s="16" t="s">
        <v>436</v>
      </c>
      <c r="L23" s="16" t="s">
        <v>436</v>
      </c>
      <c r="M23" s="17" t="s">
        <v>436</v>
      </c>
      <c r="N23" s="6"/>
      <c r="O23" s="3"/>
      <c r="P23" s="3"/>
      <c r="Q23" s="3"/>
      <c r="R23" s="3"/>
      <c r="S23" s="3"/>
      <c r="T23" s="3"/>
      <c r="U23" s="3"/>
      <c r="V23" s="3"/>
      <c r="W23" s="3"/>
    </row>
    <row r="24" spans="1:23" ht="13.5" customHeight="1">
      <c r="A24" s="134"/>
      <c r="B24" s="73" t="s">
        <v>448</v>
      </c>
      <c r="C24" s="74" t="s">
        <v>464</v>
      </c>
      <c r="D24" s="16" t="s">
        <v>436</v>
      </c>
      <c r="E24" s="16" t="s">
        <v>436</v>
      </c>
      <c r="F24" s="16" t="s">
        <v>436</v>
      </c>
      <c r="G24" s="16" t="s">
        <v>436</v>
      </c>
      <c r="H24" s="16" t="s">
        <v>436</v>
      </c>
      <c r="I24" s="16" t="s">
        <v>436</v>
      </c>
      <c r="J24" s="16" t="s">
        <v>436</v>
      </c>
      <c r="K24" s="16" t="s">
        <v>436</v>
      </c>
      <c r="L24" s="16" t="s">
        <v>436</v>
      </c>
      <c r="M24" s="17" t="s">
        <v>436</v>
      </c>
      <c r="N24" s="6"/>
      <c r="O24" s="3"/>
      <c r="P24" s="3"/>
      <c r="Q24" s="3"/>
      <c r="R24" s="3"/>
      <c r="S24" s="3"/>
      <c r="T24" s="3"/>
      <c r="U24" s="3"/>
      <c r="V24" s="3"/>
      <c r="W24" s="3"/>
    </row>
    <row r="25" spans="1:23" ht="25.5" customHeight="1">
      <c r="A25" s="134"/>
      <c r="B25" s="73" t="s">
        <v>450</v>
      </c>
      <c r="C25" s="74" t="s">
        <v>465</v>
      </c>
      <c r="D25" s="16" t="s">
        <v>436</v>
      </c>
      <c r="E25" s="16" t="s">
        <v>436</v>
      </c>
      <c r="F25" s="16" t="s">
        <v>436</v>
      </c>
      <c r="G25" s="16" t="s">
        <v>436</v>
      </c>
      <c r="H25" s="16" t="s">
        <v>436</v>
      </c>
      <c r="I25" s="16" t="s">
        <v>436</v>
      </c>
      <c r="J25" s="16" t="s">
        <v>436</v>
      </c>
      <c r="K25" s="16" t="s">
        <v>436</v>
      </c>
      <c r="L25" s="16" t="s">
        <v>436</v>
      </c>
      <c r="M25" s="17" t="s">
        <v>436</v>
      </c>
      <c r="N25" s="6"/>
      <c r="O25" s="3"/>
      <c r="P25" s="3"/>
      <c r="Q25" s="3"/>
      <c r="R25" s="3"/>
      <c r="S25" s="3"/>
      <c r="T25" s="3"/>
      <c r="U25" s="3"/>
      <c r="V25" s="3"/>
      <c r="W25" s="3"/>
    </row>
    <row r="26" spans="1:23" ht="25.5" customHeight="1">
      <c r="A26" s="134"/>
      <c r="B26" s="73" t="s">
        <v>452</v>
      </c>
      <c r="C26" s="74" t="s">
        <v>466</v>
      </c>
      <c r="D26" s="16" t="s">
        <v>436</v>
      </c>
      <c r="E26" s="16" t="s">
        <v>436</v>
      </c>
      <c r="F26" s="16" t="s">
        <v>436</v>
      </c>
      <c r="G26" s="16" t="s">
        <v>436</v>
      </c>
      <c r="H26" s="16" t="s">
        <v>436</v>
      </c>
      <c r="I26" s="16" t="s">
        <v>436</v>
      </c>
      <c r="J26" s="16" t="s">
        <v>436</v>
      </c>
      <c r="K26" s="16" t="s">
        <v>436</v>
      </c>
      <c r="L26" s="16" t="s">
        <v>436</v>
      </c>
      <c r="M26" s="17" t="s">
        <v>436</v>
      </c>
      <c r="N26" s="6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34"/>
      <c r="B27" s="73" t="s">
        <v>454</v>
      </c>
      <c r="C27" s="74" t="s">
        <v>467</v>
      </c>
      <c r="D27" s="16" t="s">
        <v>436</v>
      </c>
      <c r="E27" s="16" t="s">
        <v>436</v>
      </c>
      <c r="F27" s="16" t="s">
        <v>436</v>
      </c>
      <c r="G27" s="16" t="s">
        <v>436</v>
      </c>
      <c r="H27" s="16" t="s">
        <v>436</v>
      </c>
      <c r="I27" s="16" t="s">
        <v>436</v>
      </c>
      <c r="J27" s="16" t="s">
        <v>436</v>
      </c>
      <c r="K27" s="16" t="s">
        <v>436</v>
      </c>
      <c r="L27" s="16" t="s">
        <v>436</v>
      </c>
      <c r="M27" s="17" t="s">
        <v>436</v>
      </c>
      <c r="N27" s="6"/>
      <c r="O27" s="3"/>
      <c r="P27" s="3"/>
      <c r="Q27" s="3"/>
      <c r="R27" s="3"/>
      <c r="S27" s="3"/>
      <c r="T27" s="3"/>
      <c r="U27" s="3"/>
      <c r="V27" s="3"/>
      <c r="W27" s="3"/>
    </row>
    <row r="28" spans="1:23" ht="36.75" customHeight="1">
      <c r="A28" s="134"/>
      <c r="B28" s="75" t="s">
        <v>456</v>
      </c>
      <c r="C28" s="74" t="s">
        <v>468</v>
      </c>
      <c r="D28" s="16" t="s">
        <v>436</v>
      </c>
      <c r="E28" s="16" t="s">
        <v>436</v>
      </c>
      <c r="F28" s="16" t="s">
        <v>436</v>
      </c>
      <c r="G28" s="16" t="s">
        <v>436</v>
      </c>
      <c r="H28" s="16" t="s">
        <v>436</v>
      </c>
      <c r="I28" s="16" t="s">
        <v>436</v>
      </c>
      <c r="J28" s="16" t="s">
        <v>436</v>
      </c>
      <c r="K28" s="16" t="s">
        <v>436</v>
      </c>
      <c r="L28" s="16" t="s">
        <v>436</v>
      </c>
      <c r="M28" s="17" t="s">
        <v>436</v>
      </c>
      <c r="N28" s="6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77"/>
      <c r="B29" s="78"/>
      <c r="C29" s="79"/>
      <c r="D29" s="80"/>
      <c r="E29" s="80"/>
      <c r="F29" s="80"/>
      <c r="G29" s="80"/>
      <c r="H29" s="80"/>
      <c r="I29" s="80"/>
      <c r="J29" s="80"/>
      <c r="K29" s="52"/>
      <c r="L29" s="52"/>
      <c r="M29" s="5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81"/>
      <c r="B30" s="82"/>
      <c r="C30" s="83"/>
      <c r="D30" s="84"/>
      <c r="E30" s="84"/>
      <c r="F30" s="84"/>
      <c r="G30" s="84"/>
      <c r="H30" s="84"/>
      <c r="I30" s="84"/>
      <c r="J30" s="8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6.75" customHeight="1">
      <c r="A31" s="85"/>
      <c r="B31" s="86"/>
      <c r="C31" s="87"/>
      <c r="D31" s="88"/>
      <c r="E31" s="88"/>
      <c r="F31" s="88"/>
      <c r="G31" s="88"/>
      <c r="H31" s="88"/>
      <c r="I31" s="88"/>
      <c r="J31" s="88"/>
      <c r="K31" s="32"/>
      <c r="L31" s="32"/>
      <c r="M31" s="32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6.75" customHeight="1">
      <c r="A32" s="133" t="s">
        <v>424</v>
      </c>
      <c r="B32" s="131" t="s">
        <v>425</v>
      </c>
      <c r="C32" s="131" t="s">
        <v>426</v>
      </c>
      <c r="D32" s="128" t="s">
        <v>427</v>
      </c>
      <c r="E32" s="128"/>
      <c r="F32" s="128"/>
      <c r="G32" s="128"/>
      <c r="H32" s="128"/>
      <c r="I32" s="128"/>
      <c r="J32" s="128"/>
      <c r="K32" s="128"/>
      <c r="L32" s="128"/>
      <c r="M32" s="128" t="s">
        <v>428</v>
      </c>
      <c r="N32" s="4"/>
      <c r="O32" s="3"/>
      <c r="P32" s="3"/>
      <c r="Q32" s="3"/>
      <c r="R32" s="3"/>
      <c r="S32" s="3"/>
      <c r="T32" s="3"/>
      <c r="U32" s="3"/>
      <c r="V32" s="3"/>
      <c r="W32" s="3"/>
    </row>
    <row r="33" spans="1:23" ht="90" customHeight="1">
      <c r="A33" s="133"/>
      <c r="B33" s="131"/>
      <c r="C33" s="131"/>
      <c r="D33" s="60" t="s">
        <v>541</v>
      </c>
      <c r="E33" s="61" t="s">
        <v>429</v>
      </c>
      <c r="F33" s="61" t="s">
        <v>542</v>
      </c>
      <c r="G33" s="61" t="s">
        <v>430</v>
      </c>
      <c r="H33" s="61" t="s">
        <v>431</v>
      </c>
      <c r="I33" s="61" t="s">
        <v>432</v>
      </c>
      <c r="J33" s="61" t="s">
        <v>543</v>
      </c>
      <c r="K33" s="61" t="s">
        <v>544</v>
      </c>
      <c r="L33" s="60" t="s">
        <v>433</v>
      </c>
      <c r="M33" s="128"/>
      <c r="N33" s="4"/>
      <c r="O33" s="3"/>
      <c r="P33" s="3"/>
      <c r="Q33" s="3"/>
      <c r="R33" s="3"/>
      <c r="S33" s="3"/>
      <c r="T33" s="3"/>
      <c r="U33" s="3"/>
      <c r="V33" s="3"/>
      <c r="W33" s="3"/>
    </row>
    <row r="34" spans="1:23" ht="36.75" customHeight="1">
      <c r="A34" s="133"/>
      <c r="B34" s="11" t="s">
        <v>546</v>
      </c>
      <c r="C34" s="12" t="s">
        <v>547</v>
      </c>
      <c r="D34" s="12" t="s">
        <v>548</v>
      </c>
      <c r="E34" s="12" t="s">
        <v>549</v>
      </c>
      <c r="F34" s="12" t="s">
        <v>550</v>
      </c>
      <c r="G34" s="12" t="s">
        <v>551</v>
      </c>
      <c r="H34" s="12" t="s">
        <v>552</v>
      </c>
      <c r="I34" s="12" t="s">
        <v>553</v>
      </c>
      <c r="J34" s="12" t="s">
        <v>554</v>
      </c>
      <c r="K34" s="12" t="s">
        <v>555</v>
      </c>
      <c r="L34" s="12" t="s">
        <v>556</v>
      </c>
      <c r="M34" s="12" t="s">
        <v>557</v>
      </c>
      <c r="N34" s="4"/>
      <c r="O34" s="3"/>
      <c r="P34" s="3"/>
      <c r="Q34" s="3"/>
      <c r="R34" s="3"/>
      <c r="S34" s="3"/>
      <c r="T34" s="3"/>
      <c r="U34" s="3"/>
      <c r="V34" s="3"/>
      <c r="W34" s="3"/>
    </row>
    <row r="35" spans="1:23" ht="51" customHeight="1">
      <c r="A35" s="133"/>
      <c r="B35" s="76" t="s">
        <v>469</v>
      </c>
      <c r="C35" s="89" t="s">
        <v>470</v>
      </c>
      <c r="D35" s="46" t="s">
        <v>436</v>
      </c>
      <c r="E35" s="46" t="s">
        <v>436</v>
      </c>
      <c r="F35" s="46" t="s">
        <v>436</v>
      </c>
      <c r="G35" s="46" t="s">
        <v>436</v>
      </c>
      <c r="H35" s="46" t="s">
        <v>436</v>
      </c>
      <c r="I35" s="46" t="s">
        <v>436</v>
      </c>
      <c r="J35" s="46" t="s">
        <v>436</v>
      </c>
      <c r="K35" s="46" t="s">
        <v>436</v>
      </c>
      <c r="L35" s="46" t="s">
        <v>436</v>
      </c>
      <c r="M35" s="47" t="s">
        <v>436</v>
      </c>
      <c r="N35" s="6"/>
      <c r="O35" s="3"/>
      <c r="P35" s="3"/>
      <c r="Q35" s="3"/>
      <c r="R35" s="3"/>
      <c r="S35" s="3"/>
      <c r="T35" s="3"/>
      <c r="U35" s="3"/>
      <c r="V35" s="3"/>
      <c r="W35" s="3"/>
    </row>
    <row r="36" spans="1:23" ht="13.5" customHeight="1">
      <c r="A36" s="133"/>
      <c r="B36" s="66" t="s">
        <v>439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90"/>
      <c r="N36" s="6"/>
      <c r="O36" s="3"/>
      <c r="P36" s="3"/>
      <c r="Q36" s="3"/>
      <c r="R36" s="3"/>
      <c r="S36" s="3"/>
      <c r="T36" s="3"/>
      <c r="U36" s="3"/>
      <c r="V36" s="3"/>
      <c r="W36" s="3"/>
    </row>
    <row r="37" spans="1:23" ht="13.5" customHeight="1">
      <c r="A37" s="133"/>
      <c r="B37" s="71" t="s">
        <v>440</v>
      </c>
      <c r="C37" s="72" t="s">
        <v>471</v>
      </c>
      <c r="D37" s="35" t="s">
        <v>436</v>
      </c>
      <c r="E37" s="35" t="s">
        <v>436</v>
      </c>
      <c r="F37" s="35" t="s">
        <v>436</v>
      </c>
      <c r="G37" s="35" t="s">
        <v>436</v>
      </c>
      <c r="H37" s="35" t="s">
        <v>436</v>
      </c>
      <c r="I37" s="35" t="s">
        <v>436</v>
      </c>
      <c r="J37" s="35" t="s">
        <v>436</v>
      </c>
      <c r="K37" s="35" t="s">
        <v>436</v>
      </c>
      <c r="L37" s="35" t="s">
        <v>436</v>
      </c>
      <c r="M37" s="36" t="s">
        <v>436</v>
      </c>
      <c r="N37" s="6"/>
      <c r="O37" s="3"/>
      <c r="P37" s="3"/>
      <c r="Q37" s="3"/>
      <c r="R37" s="3"/>
      <c r="S37" s="3"/>
      <c r="T37" s="3"/>
      <c r="U37" s="3"/>
      <c r="V37" s="3"/>
      <c r="W37" s="3"/>
    </row>
    <row r="38" spans="1:23" ht="13.5" customHeight="1">
      <c r="A38" s="133"/>
      <c r="B38" s="73" t="s">
        <v>442</v>
      </c>
      <c r="C38" s="74" t="s">
        <v>472</v>
      </c>
      <c r="D38" s="16" t="s">
        <v>436</v>
      </c>
      <c r="E38" s="16" t="s">
        <v>436</v>
      </c>
      <c r="F38" s="16" t="s">
        <v>436</v>
      </c>
      <c r="G38" s="16" t="s">
        <v>436</v>
      </c>
      <c r="H38" s="16" t="s">
        <v>436</v>
      </c>
      <c r="I38" s="16" t="s">
        <v>436</v>
      </c>
      <c r="J38" s="16" t="s">
        <v>436</v>
      </c>
      <c r="K38" s="16" t="s">
        <v>436</v>
      </c>
      <c r="L38" s="16" t="s">
        <v>436</v>
      </c>
      <c r="M38" s="17" t="s">
        <v>436</v>
      </c>
      <c r="N38" s="6"/>
      <c r="O38" s="3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133"/>
      <c r="B39" s="73" t="s">
        <v>444</v>
      </c>
      <c r="C39" s="74" t="s">
        <v>473</v>
      </c>
      <c r="D39" s="16" t="s">
        <v>436</v>
      </c>
      <c r="E39" s="16" t="s">
        <v>436</v>
      </c>
      <c r="F39" s="16" t="s">
        <v>436</v>
      </c>
      <c r="G39" s="16" t="s">
        <v>436</v>
      </c>
      <c r="H39" s="16" t="s">
        <v>436</v>
      </c>
      <c r="I39" s="16" t="s">
        <v>436</v>
      </c>
      <c r="J39" s="16" t="s">
        <v>436</v>
      </c>
      <c r="K39" s="16" t="s">
        <v>436</v>
      </c>
      <c r="L39" s="16" t="s">
        <v>436</v>
      </c>
      <c r="M39" s="17" t="s">
        <v>436</v>
      </c>
      <c r="N39" s="6"/>
      <c r="O39" s="3"/>
      <c r="P39" s="3"/>
      <c r="Q39" s="3"/>
      <c r="R39" s="3"/>
      <c r="S39" s="3"/>
      <c r="T39" s="3"/>
      <c r="U39" s="3"/>
      <c r="V39" s="3"/>
      <c r="W39" s="3"/>
    </row>
    <row r="40" spans="1:23" ht="13.5" customHeight="1">
      <c r="A40" s="133"/>
      <c r="B40" s="73" t="s">
        <v>446</v>
      </c>
      <c r="C40" s="74" t="s">
        <v>474</v>
      </c>
      <c r="D40" s="16" t="s">
        <v>436</v>
      </c>
      <c r="E40" s="16" t="s">
        <v>436</v>
      </c>
      <c r="F40" s="16" t="s">
        <v>436</v>
      </c>
      <c r="G40" s="16" t="s">
        <v>436</v>
      </c>
      <c r="H40" s="16" t="s">
        <v>436</v>
      </c>
      <c r="I40" s="16" t="s">
        <v>436</v>
      </c>
      <c r="J40" s="16" t="s">
        <v>436</v>
      </c>
      <c r="K40" s="16" t="s">
        <v>436</v>
      </c>
      <c r="L40" s="16" t="s">
        <v>436</v>
      </c>
      <c r="M40" s="17" t="s">
        <v>436</v>
      </c>
      <c r="N40" s="6"/>
      <c r="O40" s="3"/>
      <c r="P40" s="3"/>
      <c r="Q40" s="3"/>
      <c r="R40" s="3"/>
      <c r="S40" s="3"/>
      <c r="T40" s="3"/>
      <c r="U40" s="3"/>
      <c r="V40" s="3"/>
      <c r="W40" s="3"/>
    </row>
    <row r="41" spans="1:23" ht="13.5" customHeight="1">
      <c r="A41" s="133"/>
      <c r="B41" s="73" t="s">
        <v>448</v>
      </c>
      <c r="C41" s="74" t="s">
        <v>475</v>
      </c>
      <c r="D41" s="16" t="s">
        <v>436</v>
      </c>
      <c r="E41" s="16" t="s">
        <v>436</v>
      </c>
      <c r="F41" s="16" t="s">
        <v>436</v>
      </c>
      <c r="G41" s="16" t="s">
        <v>436</v>
      </c>
      <c r="H41" s="16" t="s">
        <v>436</v>
      </c>
      <c r="I41" s="16" t="s">
        <v>436</v>
      </c>
      <c r="J41" s="16" t="s">
        <v>436</v>
      </c>
      <c r="K41" s="16" t="s">
        <v>436</v>
      </c>
      <c r="L41" s="16" t="s">
        <v>436</v>
      </c>
      <c r="M41" s="17" t="s">
        <v>436</v>
      </c>
      <c r="N41" s="6"/>
      <c r="O41" s="3"/>
      <c r="P41" s="3"/>
      <c r="Q41" s="3"/>
      <c r="R41" s="3"/>
      <c r="S41" s="3"/>
      <c r="T41" s="3"/>
      <c r="U41" s="3"/>
      <c r="V41" s="3"/>
      <c r="W41" s="3"/>
    </row>
    <row r="42" spans="1:23" ht="40.5" customHeight="1">
      <c r="A42" s="133"/>
      <c r="B42" s="73" t="s">
        <v>450</v>
      </c>
      <c r="C42" s="74" t="s">
        <v>476</v>
      </c>
      <c r="D42" s="16" t="s">
        <v>436</v>
      </c>
      <c r="E42" s="16" t="s">
        <v>436</v>
      </c>
      <c r="F42" s="16" t="s">
        <v>436</v>
      </c>
      <c r="G42" s="16" t="s">
        <v>436</v>
      </c>
      <c r="H42" s="16" t="s">
        <v>436</v>
      </c>
      <c r="I42" s="16" t="s">
        <v>436</v>
      </c>
      <c r="J42" s="16" t="s">
        <v>436</v>
      </c>
      <c r="K42" s="16" t="s">
        <v>436</v>
      </c>
      <c r="L42" s="16" t="s">
        <v>436</v>
      </c>
      <c r="M42" s="17" t="s">
        <v>436</v>
      </c>
      <c r="N42" s="6"/>
      <c r="O42" s="3"/>
      <c r="P42" s="3"/>
      <c r="Q42" s="3"/>
      <c r="R42" s="3"/>
      <c r="S42" s="3"/>
      <c r="T42" s="3"/>
      <c r="U42" s="3"/>
      <c r="V42" s="3"/>
      <c r="W42" s="3"/>
    </row>
    <row r="43" spans="1:23" ht="25.5" customHeight="1">
      <c r="A43" s="133"/>
      <c r="B43" s="73" t="s">
        <v>452</v>
      </c>
      <c r="C43" s="74" t="s">
        <v>477</v>
      </c>
      <c r="D43" s="16" t="s">
        <v>436</v>
      </c>
      <c r="E43" s="16" t="s">
        <v>436</v>
      </c>
      <c r="F43" s="16" t="s">
        <v>436</v>
      </c>
      <c r="G43" s="16" t="s">
        <v>436</v>
      </c>
      <c r="H43" s="16" t="s">
        <v>436</v>
      </c>
      <c r="I43" s="16" t="s">
        <v>436</v>
      </c>
      <c r="J43" s="16" t="s">
        <v>436</v>
      </c>
      <c r="K43" s="16" t="s">
        <v>436</v>
      </c>
      <c r="L43" s="16" t="s">
        <v>436</v>
      </c>
      <c r="M43" s="17" t="s">
        <v>436</v>
      </c>
      <c r="N43" s="6"/>
      <c r="O43" s="3"/>
      <c r="P43" s="3"/>
      <c r="Q43" s="3"/>
      <c r="R43" s="3"/>
      <c r="S43" s="3"/>
      <c r="T43" s="3"/>
      <c r="U43" s="3"/>
      <c r="V43" s="3"/>
      <c r="W43" s="3"/>
    </row>
    <row r="44" spans="1:23" ht="13.5" customHeight="1">
      <c r="A44" s="133"/>
      <c r="B44" s="73" t="s">
        <v>454</v>
      </c>
      <c r="C44" s="74" t="s">
        <v>478</v>
      </c>
      <c r="D44" s="16" t="s">
        <v>436</v>
      </c>
      <c r="E44" s="16" t="s">
        <v>436</v>
      </c>
      <c r="F44" s="16" t="s">
        <v>436</v>
      </c>
      <c r="G44" s="16" t="s">
        <v>436</v>
      </c>
      <c r="H44" s="16" t="s">
        <v>436</v>
      </c>
      <c r="I44" s="16" t="s">
        <v>436</v>
      </c>
      <c r="J44" s="16" t="s">
        <v>436</v>
      </c>
      <c r="K44" s="16" t="s">
        <v>436</v>
      </c>
      <c r="L44" s="16" t="s">
        <v>436</v>
      </c>
      <c r="M44" s="17" t="s">
        <v>436</v>
      </c>
      <c r="N44" s="6"/>
      <c r="O44" s="3"/>
      <c r="P44" s="3"/>
      <c r="Q44" s="3"/>
      <c r="R44" s="3"/>
      <c r="S44" s="3"/>
      <c r="T44" s="3"/>
      <c r="U44" s="3"/>
      <c r="V44" s="3"/>
      <c r="W44" s="3"/>
    </row>
    <row r="45" spans="1:23" ht="45.75" customHeight="1">
      <c r="A45" s="133"/>
      <c r="B45" s="75" t="s">
        <v>456</v>
      </c>
      <c r="C45" s="91" t="s">
        <v>479</v>
      </c>
      <c r="D45" s="92" t="s">
        <v>436</v>
      </c>
      <c r="E45" s="92" t="s">
        <v>436</v>
      </c>
      <c r="F45" s="92" t="s">
        <v>436</v>
      </c>
      <c r="G45" s="92" t="s">
        <v>436</v>
      </c>
      <c r="H45" s="92" t="s">
        <v>436</v>
      </c>
      <c r="I45" s="92" t="s">
        <v>436</v>
      </c>
      <c r="J45" s="92" t="s">
        <v>436</v>
      </c>
      <c r="K45" s="92" t="s">
        <v>436</v>
      </c>
      <c r="L45" s="92" t="s">
        <v>436</v>
      </c>
      <c r="M45" s="93" t="s">
        <v>436</v>
      </c>
      <c r="N45" s="6"/>
      <c r="O45" s="3"/>
      <c r="P45" s="3"/>
      <c r="Q45" s="3"/>
      <c r="R45" s="3"/>
      <c r="S45" s="3"/>
      <c r="T45" s="3"/>
      <c r="U45" s="3"/>
      <c r="V45" s="3"/>
      <c r="W45" s="3"/>
    </row>
    <row r="46" spans="1:23" ht="48" customHeight="1">
      <c r="A46" s="133"/>
      <c r="B46" s="76" t="s">
        <v>480</v>
      </c>
      <c r="C46" s="89" t="s">
        <v>481</v>
      </c>
      <c r="D46" s="46" t="s">
        <v>436</v>
      </c>
      <c r="E46" s="46" t="s">
        <v>436</v>
      </c>
      <c r="F46" s="46" t="s">
        <v>436</v>
      </c>
      <c r="G46" s="46" t="s">
        <v>436</v>
      </c>
      <c r="H46" s="46" t="s">
        <v>436</v>
      </c>
      <c r="I46" s="46" t="s">
        <v>436</v>
      </c>
      <c r="J46" s="46" t="s">
        <v>436</v>
      </c>
      <c r="K46" s="46" t="s">
        <v>436</v>
      </c>
      <c r="L46" s="46" t="s">
        <v>436</v>
      </c>
      <c r="M46" s="47" t="s">
        <v>436</v>
      </c>
      <c r="N46" s="6"/>
      <c r="O46" s="3"/>
      <c r="P46" s="3"/>
      <c r="Q46" s="3"/>
      <c r="R46" s="3"/>
      <c r="S46" s="3"/>
      <c r="T46" s="3"/>
      <c r="U46" s="3"/>
      <c r="V46" s="3"/>
      <c r="W46" s="3"/>
    </row>
    <row r="47" spans="1:23" ht="13.5" customHeight="1">
      <c r="A47" s="133"/>
      <c r="B47" s="66" t="s">
        <v>439</v>
      </c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90"/>
      <c r="N47" s="6"/>
      <c r="O47" s="3"/>
      <c r="P47" s="3"/>
      <c r="Q47" s="3"/>
      <c r="R47" s="3"/>
      <c r="S47" s="3"/>
      <c r="T47" s="3"/>
      <c r="U47" s="3"/>
      <c r="V47" s="3"/>
      <c r="W47" s="3"/>
    </row>
    <row r="48" spans="1:23" ht="13.5" customHeight="1">
      <c r="A48" s="133"/>
      <c r="B48" s="71" t="s">
        <v>440</v>
      </c>
      <c r="C48" s="72" t="s">
        <v>482</v>
      </c>
      <c r="D48" s="35" t="s">
        <v>436</v>
      </c>
      <c r="E48" s="35" t="s">
        <v>436</v>
      </c>
      <c r="F48" s="35" t="s">
        <v>436</v>
      </c>
      <c r="G48" s="35" t="s">
        <v>436</v>
      </c>
      <c r="H48" s="35" t="s">
        <v>436</v>
      </c>
      <c r="I48" s="35" t="s">
        <v>436</v>
      </c>
      <c r="J48" s="35" t="s">
        <v>436</v>
      </c>
      <c r="K48" s="35" t="s">
        <v>436</v>
      </c>
      <c r="L48" s="35" t="s">
        <v>436</v>
      </c>
      <c r="M48" s="36" t="s">
        <v>436</v>
      </c>
      <c r="N48" s="6"/>
      <c r="O48" s="3"/>
      <c r="P48" s="3"/>
      <c r="Q48" s="3"/>
      <c r="R48" s="3"/>
      <c r="S48" s="3"/>
      <c r="T48" s="3"/>
      <c r="U48" s="3"/>
      <c r="V48" s="3"/>
      <c r="W48" s="3"/>
    </row>
    <row r="49" spans="1:23" ht="13.5" customHeight="1">
      <c r="A49" s="133"/>
      <c r="B49" s="73" t="s">
        <v>442</v>
      </c>
      <c r="C49" s="74" t="s">
        <v>483</v>
      </c>
      <c r="D49" s="16" t="s">
        <v>436</v>
      </c>
      <c r="E49" s="16" t="s">
        <v>436</v>
      </c>
      <c r="F49" s="16" t="s">
        <v>436</v>
      </c>
      <c r="G49" s="16" t="s">
        <v>436</v>
      </c>
      <c r="H49" s="16" t="s">
        <v>436</v>
      </c>
      <c r="I49" s="16" t="s">
        <v>436</v>
      </c>
      <c r="J49" s="16" t="s">
        <v>436</v>
      </c>
      <c r="K49" s="16" t="s">
        <v>436</v>
      </c>
      <c r="L49" s="16" t="s">
        <v>436</v>
      </c>
      <c r="M49" s="17" t="s">
        <v>436</v>
      </c>
      <c r="N49" s="6"/>
      <c r="O49" s="3"/>
      <c r="P49" s="3"/>
      <c r="Q49" s="3"/>
      <c r="R49" s="3"/>
      <c r="S49" s="3"/>
      <c r="T49" s="3"/>
      <c r="U49" s="3"/>
      <c r="V49" s="3"/>
      <c r="W49" s="3"/>
    </row>
    <row r="50" spans="1:23" ht="13.5" customHeight="1">
      <c r="A50" s="133"/>
      <c r="B50" s="73" t="s">
        <v>444</v>
      </c>
      <c r="C50" s="74" t="s">
        <v>484</v>
      </c>
      <c r="D50" s="16" t="s">
        <v>436</v>
      </c>
      <c r="E50" s="16" t="s">
        <v>436</v>
      </c>
      <c r="F50" s="16" t="s">
        <v>436</v>
      </c>
      <c r="G50" s="16" t="s">
        <v>436</v>
      </c>
      <c r="H50" s="16" t="s">
        <v>436</v>
      </c>
      <c r="I50" s="16" t="s">
        <v>436</v>
      </c>
      <c r="J50" s="16" t="s">
        <v>436</v>
      </c>
      <c r="K50" s="16" t="s">
        <v>436</v>
      </c>
      <c r="L50" s="16" t="s">
        <v>436</v>
      </c>
      <c r="M50" s="17" t="s">
        <v>436</v>
      </c>
      <c r="N50" s="6"/>
      <c r="O50" s="3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133"/>
      <c r="B51" s="73" t="s">
        <v>446</v>
      </c>
      <c r="C51" s="74" t="s">
        <v>485</v>
      </c>
      <c r="D51" s="16" t="s">
        <v>436</v>
      </c>
      <c r="E51" s="16" t="s">
        <v>436</v>
      </c>
      <c r="F51" s="16" t="s">
        <v>436</v>
      </c>
      <c r="G51" s="16" t="s">
        <v>436</v>
      </c>
      <c r="H51" s="16" t="s">
        <v>436</v>
      </c>
      <c r="I51" s="16" t="s">
        <v>436</v>
      </c>
      <c r="J51" s="16" t="s">
        <v>436</v>
      </c>
      <c r="K51" s="16" t="s">
        <v>436</v>
      </c>
      <c r="L51" s="16" t="s">
        <v>436</v>
      </c>
      <c r="M51" s="17" t="s">
        <v>436</v>
      </c>
      <c r="N51" s="6"/>
      <c r="O51" s="3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133"/>
      <c r="B52" s="73" t="s">
        <v>448</v>
      </c>
      <c r="C52" s="74" t="s">
        <v>486</v>
      </c>
      <c r="D52" s="16" t="s">
        <v>436</v>
      </c>
      <c r="E52" s="16" t="s">
        <v>436</v>
      </c>
      <c r="F52" s="16" t="s">
        <v>436</v>
      </c>
      <c r="G52" s="16" t="s">
        <v>436</v>
      </c>
      <c r="H52" s="16" t="s">
        <v>436</v>
      </c>
      <c r="I52" s="16" t="s">
        <v>436</v>
      </c>
      <c r="J52" s="16" t="s">
        <v>436</v>
      </c>
      <c r="K52" s="16" t="s">
        <v>436</v>
      </c>
      <c r="L52" s="16" t="s">
        <v>436</v>
      </c>
      <c r="M52" s="17" t="s">
        <v>436</v>
      </c>
      <c r="N52" s="6"/>
      <c r="O52" s="3"/>
      <c r="P52" s="3"/>
      <c r="Q52" s="3"/>
      <c r="R52" s="3"/>
      <c r="S52" s="3"/>
      <c r="T52" s="3"/>
      <c r="U52" s="3"/>
      <c r="V52" s="3"/>
      <c r="W52" s="3"/>
    </row>
    <row r="53" spans="1:23" ht="42.75" customHeight="1">
      <c r="A53" s="133"/>
      <c r="B53" s="73" t="s">
        <v>450</v>
      </c>
      <c r="C53" s="74" t="s">
        <v>487</v>
      </c>
      <c r="D53" s="16" t="s">
        <v>436</v>
      </c>
      <c r="E53" s="16" t="s">
        <v>436</v>
      </c>
      <c r="F53" s="16" t="s">
        <v>436</v>
      </c>
      <c r="G53" s="16" t="s">
        <v>436</v>
      </c>
      <c r="H53" s="16" t="s">
        <v>436</v>
      </c>
      <c r="I53" s="16" t="s">
        <v>436</v>
      </c>
      <c r="J53" s="16" t="s">
        <v>436</v>
      </c>
      <c r="K53" s="16" t="s">
        <v>436</v>
      </c>
      <c r="L53" s="16" t="s">
        <v>436</v>
      </c>
      <c r="M53" s="17" t="s">
        <v>436</v>
      </c>
      <c r="N53" s="6"/>
      <c r="O53" s="3"/>
      <c r="P53" s="3"/>
      <c r="Q53" s="3"/>
      <c r="R53" s="3"/>
      <c r="S53" s="3"/>
      <c r="T53" s="3"/>
      <c r="U53" s="3"/>
      <c r="V53" s="3"/>
      <c r="W53" s="3"/>
    </row>
    <row r="54" spans="1:23" ht="33.75" customHeight="1">
      <c r="A54" s="133"/>
      <c r="B54" s="73" t="s">
        <v>452</v>
      </c>
      <c r="C54" s="74" t="s">
        <v>488</v>
      </c>
      <c r="D54" s="16" t="s">
        <v>436</v>
      </c>
      <c r="E54" s="16" t="s">
        <v>436</v>
      </c>
      <c r="F54" s="16" t="s">
        <v>436</v>
      </c>
      <c r="G54" s="16" t="s">
        <v>436</v>
      </c>
      <c r="H54" s="16" t="s">
        <v>436</v>
      </c>
      <c r="I54" s="16" t="s">
        <v>436</v>
      </c>
      <c r="J54" s="16" t="s">
        <v>436</v>
      </c>
      <c r="K54" s="16" t="s">
        <v>436</v>
      </c>
      <c r="L54" s="16" t="s">
        <v>436</v>
      </c>
      <c r="M54" s="17" t="s">
        <v>436</v>
      </c>
      <c r="N54" s="6"/>
      <c r="O54" s="3"/>
      <c r="P54" s="3"/>
      <c r="Q54" s="3"/>
      <c r="R54" s="3"/>
      <c r="S54" s="3"/>
      <c r="T54" s="3"/>
      <c r="U54" s="3"/>
      <c r="V54" s="3"/>
      <c r="W54" s="3"/>
    </row>
    <row r="55" spans="1:23" ht="17.25" customHeight="1">
      <c r="A55" s="133"/>
      <c r="B55" s="73" t="s">
        <v>454</v>
      </c>
      <c r="C55" s="74" t="s">
        <v>489</v>
      </c>
      <c r="D55" s="16" t="s">
        <v>436</v>
      </c>
      <c r="E55" s="16" t="s">
        <v>436</v>
      </c>
      <c r="F55" s="16" t="s">
        <v>436</v>
      </c>
      <c r="G55" s="16" t="s">
        <v>436</v>
      </c>
      <c r="H55" s="16" t="s">
        <v>436</v>
      </c>
      <c r="I55" s="16" t="s">
        <v>436</v>
      </c>
      <c r="J55" s="16" t="s">
        <v>436</v>
      </c>
      <c r="K55" s="16" t="s">
        <v>436</v>
      </c>
      <c r="L55" s="16" t="s">
        <v>436</v>
      </c>
      <c r="M55" s="17" t="s">
        <v>436</v>
      </c>
      <c r="N55" s="6"/>
      <c r="O55" s="3"/>
      <c r="P55" s="3"/>
      <c r="Q55" s="3"/>
      <c r="R55" s="3"/>
      <c r="S55" s="3"/>
      <c r="T55" s="3"/>
      <c r="U55" s="3"/>
      <c r="V55" s="3"/>
      <c r="W55" s="3"/>
    </row>
    <row r="56" spans="1:23" ht="45" customHeight="1">
      <c r="A56" s="133"/>
      <c r="B56" s="75" t="s">
        <v>456</v>
      </c>
      <c r="C56" s="74" t="s">
        <v>490</v>
      </c>
      <c r="D56" s="16" t="s">
        <v>436</v>
      </c>
      <c r="E56" s="16" t="s">
        <v>436</v>
      </c>
      <c r="F56" s="16" t="s">
        <v>436</v>
      </c>
      <c r="G56" s="16" t="s">
        <v>436</v>
      </c>
      <c r="H56" s="16" t="s">
        <v>436</v>
      </c>
      <c r="I56" s="16" t="s">
        <v>436</v>
      </c>
      <c r="J56" s="16" t="s">
        <v>436</v>
      </c>
      <c r="K56" s="16" t="s">
        <v>436</v>
      </c>
      <c r="L56" s="16" t="s">
        <v>436</v>
      </c>
      <c r="M56" s="17" t="s">
        <v>436</v>
      </c>
      <c r="N56" s="6"/>
      <c r="O56" s="3"/>
      <c r="P56" s="3"/>
      <c r="Q56" s="3"/>
      <c r="R56" s="3"/>
      <c r="S56" s="3"/>
      <c r="T56" s="3"/>
      <c r="U56" s="3"/>
      <c r="V56" s="3"/>
      <c r="W56" s="3"/>
    </row>
    <row r="57" spans="1:23" ht="21" customHeight="1">
      <c r="A57" s="94"/>
      <c r="B57" s="78"/>
      <c r="C57" s="79"/>
      <c r="D57" s="80"/>
      <c r="E57" s="80"/>
      <c r="F57" s="80"/>
      <c r="G57" s="80"/>
      <c r="H57" s="80"/>
      <c r="I57" s="80"/>
      <c r="J57" s="80"/>
      <c r="K57" s="52"/>
      <c r="L57" s="52"/>
      <c r="M57" s="52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8.75" customHeight="1">
      <c r="A58" s="81"/>
      <c r="B58" s="82"/>
      <c r="C58" s="83"/>
      <c r="D58" s="84"/>
      <c r="E58" s="84"/>
      <c r="F58" s="84"/>
      <c r="G58" s="84"/>
      <c r="H58" s="84"/>
      <c r="I58" s="84"/>
      <c r="J58" s="8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32.25" customHeight="1">
      <c r="A59" s="94"/>
      <c r="B59" s="86"/>
      <c r="C59" s="87"/>
      <c r="D59" s="88"/>
      <c r="E59" s="88"/>
      <c r="F59" s="88"/>
      <c r="G59" s="88"/>
      <c r="H59" s="88"/>
      <c r="I59" s="88"/>
      <c r="J59" s="88"/>
      <c r="K59" s="32"/>
      <c r="L59" s="32"/>
      <c r="M59" s="32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5" customHeight="1">
      <c r="A60" s="132" t="s">
        <v>424</v>
      </c>
      <c r="B60" s="131" t="s">
        <v>425</v>
      </c>
      <c r="C60" s="131" t="s">
        <v>426</v>
      </c>
      <c r="D60" s="128" t="s">
        <v>427</v>
      </c>
      <c r="E60" s="128"/>
      <c r="F60" s="128"/>
      <c r="G60" s="128"/>
      <c r="H60" s="128"/>
      <c r="I60" s="128"/>
      <c r="J60" s="128"/>
      <c r="K60" s="128"/>
      <c r="L60" s="128"/>
      <c r="M60" s="128" t="s">
        <v>428</v>
      </c>
      <c r="N60" s="4"/>
      <c r="O60" s="3"/>
      <c r="P60" s="3"/>
      <c r="Q60" s="3"/>
      <c r="R60" s="3"/>
      <c r="S60" s="3"/>
      <c r="T60" s="3"/>
      <c r="U60" s="3"/>
      <c r="V60" s="3"/>
      <c r="W60" s="3"/>
    </row>
    <row r="61" spans="1:23" ht="90.75" customHeight="1">
      <c r="A61" s="132"/>
      <c r="B61" s="131"/>
      <c r="C61" s="131"/>
      <c r="D61" s="60" t="s">
        <v>541</v>
      </c>
      <c r="E61" s="61" t="s">
        <v>429</v>
      </c>
      <c r="F61" s="61" t="s">
        <v>542</v>
      </c>
      <c r="G61" s="61" t="s">
        <v>430</v>
      </c>
      <c r="H61" s="61" t="s">
        <v>431</v>
      </c>
      <c r="I61" s="61" t="s">
        <v>432</v>
      </c>
      <c r="J61" s="61" t="s">
        <v>543</v>
      </c>
      <c r="K61" s="61" t="s">
        <v>544</v>
      </c>
      <c r="L61" s="60" t="s">
        <v>433</v>
      </c>
      <c r="M61" s="128"/>
      <c r="N61" s="4"/>
      <c r="O61" s="3"/>
      <c r="P61" s="3"/>
      <c r="Q61" s="3"/>
      <c r="R61" s="3"/>
      <c r="S61" s="3"/>
      <c r="T61" s="3"/>
      <c r="U61" s="3"/>
      <c r="V61" s="3"/>
      <c r="W61" s="3"/>
    </row>
    <row r="62" spans="1:23" ht="45" customHeight="1">
      <c r="A62" s="132"/>
      <c r="B62" s="11" t="s">
        <v>546</v>
      </c>
      <c r="C62" s="12" t="s">
        <v>547</v>
      </c>
      <c r="D62" s="12" t="s">
        <v>548</v>
      </c>
      <c r="E62" s="12" t="s">
        <v>549</v>
      </c>
      <c r="F62" s="12" t="s">
        <v>550</v>
      </c>
      <c r="G62" s="12" t="s">
        <v>551</v>
      </c>
      <c r="H62" s="12" t="s">
        <v>552</v>
      </c>
      <c r="I62" s="12" t="s">
        <v>553</v>
      </c>
      <c r="J62" s="12" t="s">
        <v>554</v>
      </c>
      <c r="K62" s="12" t="s">
        <v>555</v>
      </c>
      <c r="L62" s="12" t="s">
        <v>556</v>
      </c>
      <c r="M62" s="12" t="s">
        <v>557</v>
      </c>
      <c r="N62" s="4"/>
      <c r="O62" s="3"/>
      <c r="P62" s="3"/>
      <c r="Q62" s="3"/>
      <c r="R62" s="3"/>
      <c r="S62" s="3"/>
      <c r="T62" s="3"/>
      <c r="U62" s="3"/>
      <c r="V62" s="3"/>
      <c r="W62" s="3"/>
    </row>
    <row r="63" spans="1:23" ht="48" customHeight="1">
      <c r="A63" s="132"/>
      <c r="B63" s="76" t="s">
        <v>491</v>
      </c>
      <c r="C63" s="89" t="s">
        <v>492</v>
      </c>
      <c r="D63" s="46" t="s">
        <v>436</v>
      </c>
      <c r="E63" s="46" t="s">
        <v>436</v>
      </c>
      <c r="F63" s="46" t="s">
        <v>436</v>
      </c>
      <c r="G63" s="46" t="s">
        <v>436</v>
      </c>
      <c r="H63" s="46" t="s">
        <v>436</v>
      </c>
      <c r="I63" s="46" t="s">
        <v>436</v>
      </c>
      <c r="J63" s="46" t="s">
        <v>436</v>
      </c>
      <c r="K63" s="46" t="s">
        <v>436</v>
      </c>
      <c r="L63" s="46" t="s">
        <v>436</v>
      </c>
      <c r="M63" s="47" t="s">
        <v>436</v>
      </c>
      <c r="N63" s="6"/>
      <c r="O63" s="3"/>
      <c r="P63" s="3"/>
      <c r="Q63" s="3"/>
      <c r="R63" s="3"/>
      <c r="S63" s="3"/>
      <c r="T63" s="3"/>
      <c r="U63" s="3"/>
      <c r="V63" s="3"/>
      <c r="W63" s="3"/>
    </row>
    <row r="64" spans="1:23" ht="13.5" customHeight="1">
      <c r="A64" s="132"/>
      <c r="B64" s="66" t="s">
        <v>439</v>
      </c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90"/>
      <c r="N64" s="6"/>
      <c r="O64" s="3"/>
      <c r="P64" s="3"/>
      <c r="Q64" s="3"/>
      <c r="R64" s="3"/>
      <c r="S64" s="3"/>
      <c r="T64" s="3"/>
      <c r="U64" s="3"/>
      <c r="V64" s="3"/>
      <c r="W64" s="3"/>
    </row>
    <row r="65" spans="1:23" ht="13.5" customHeight="1">
      <c r="A65" s="132"/>
      <c r="B65" s="71" t="s">
        <v>440</v>
      </c>
      <c r="C65" s="72" t="s">
        <v>493</v>
      </c>
      <c r="D65" s="35" t="s">
        <v>436</v>
      </c>
      <c r="E65" s="35" t="s">
        <v>436</v>
      </c>
      <c r="F65" s="35" t="s">
        <v>436</v>
      </c>
      <c r="G65" s="35" t="s">
        <v>436</v>
      </c>
      <c r="H65" s="35" t="s">
        <v>436</v>
      </c>
      <c r="I65" s="35" t="s">
        <v>436</v>
      </c>
      <c r="J65" s="35" t="s">
        <v>436</v>
      </c>
      <c r="K65" s="35" t="s">
        <v>436</v>
      </c>
      <c r="L65" s="35" t="s">
        <v>436</v>
      </c>
      <c r="M65" s="36" t="s">
        <v>436</v>
      </c>
      <c r="N65" s="6"/>
      <c r="O65" s="3"/>
      <c r="P65" s="3"/>
      <c r="Q65" s="3"/>
      <c r="R65" s="3"/>
      <c r="S65" s="3"/>
      <c r="T65" s="3"/>
      <c r="U65" s="3"/>
      <c r="V65" s="3"/>
      <c r="W65" s="3"/>
    </row>
    <row r="66" spans="1:23" ht="13.5" customHeight="1">
      <c r="A66" s="132"/>
      <c r="B66" s="73" t="s">
        <v>442</v>
      </c>
      <c r="C66" s="74" t="s">
        <v>494</v>
      </c>
      <c r="D66" s="16" t="s">
        <v>436</v>
      </c>
      <c r="E66" s="16" t="s">
        <v>436</v>
      </c>
      <c r="F66" s="16" t="s">
        <v>436</v>
      </c>
      <c r="G66" s="16" t="s">
        <v>436</v>
      </c>
      <c r="H66" s="16" t="s">
        <v>436</v>
      </c>
      <c r="I66" s="16" t="s">
        <v>436</v>
      </c>
      <c r="J66" s="16" t="s">
        <v>436</v>
      </c>
      <c r="K66" s="16" t="s">
        <v>436</v>
      </c>
      <c r="L66" s="16" t="s">
        <v>436</v>
      </c>
      <c r="M66" s="17" t="s">
        <v>436</v>
      </c>
      <c r="N66" s="6"/>
      <c r="O66" s="3"/>
      <c r="P66" s="3"/>
      <c r="Q66" s="3"/>
      <c r="R66" s="3"/>
      <c r="S66" s="3"/>
      <c r="T66" s="3"/>
      <c r="U66" s="3"/>
      <c r="V66" s="3"/>
      <c r="W66" s="3"/>
    </row>
    <row r="67" spans="1:23" ht="13.5" customHeight="1">
      <c r="A67" s="132"/>
      <c r="B67" s="73" t="s">
        <v>444</v>
      </c>
      <c r="C67" s="74" t="s">
        <v>495</v>
      </c>
      <c r="D67" s="16" t="s">
        <v>436</v>
      </c>
      <c r="E67" s="16" t="s">
        <v>436</v>
      </c>
      <c r="F67" s="16" t="s">
        <v>436</v>
      </c>
      <c r="G67" s="16" t="s">
        <v>436</v>
      </c>
      <c r="H67" s="16" t="s">
        <v>436</v>
      </c>
      <c r="I67" s="16" t="s">
        <v>436</v>
      </c>
      <c r="J67" s="16" t="s">
        <v>436</v>
      </c>
      <c r="K67" s="16" t="s">
        <v>436</v>
      </c>
      <c r="L67" s="16" t="s">
        <v>436</v>
      </c>
      <c r="M67" s="17" t="s">
        <v>436</v>
      </c>
      <c r="N67" s="6"/>
      <c r="O67" s="3"/>
      <c r="P67" s="3"/>
      <c r="Q67" s="3"/>
      <c r="R67" s="3"/>
      <c r="S67" s="3"/>
      <c r="T67" s="3"/>
      <c r="U67" s="3"/>
      <c r="V67" s="3"/>
      <c r="W67" s="3"/>
    </row>
    <row r="68" spans="1:23" ht="13.5" customHeight="1">
      <c r="A68" s="132"/>
      <c r="B68" s="73" t="s">
        <v>446</v>
      </c>
      <c r="C68" s="74" t="s">
        <v>496</v>
      </c>
      <c r="D68" s="16" t="s">
        <v>436</v>
      </c>
      <c r="E68" s="16" t="s">
        <v>436</v>
      </c>
      <c r="F68" s="16" t="s">
        <v>436</v>
      </c>
      <c r="G68" s="16" t="s">
        <v>436</v>
      </c>
      <c r="H68" s="16" t="s">
        <v>436</v>
      </c>
      <c r="I68" s="16" t="s">
        <v>436</v>
      </c>
      <c r="J68" s="16" t="s">
        <v>436</v>
      </c>
      <c r="K68" s="16" t="s">
        <v>436</v>
      </c>
      <c r="L68" s="16" t="s">
        <v>436</v>
      </c>
      <c r="M68" s="17" t="s">
        <v>436</v>
      </c>
      <c r="N68" s="6"/>
      <c r="O68" s="3"/>
      <c r="P68" s="3"/>
      <c r="Q68" s="3"/>
      <c r="R68" s="3"/>
      <c r="S68" s="3"/>
      <c r="T68" s="3"/>
      <c r="U68" s="3"/>
      <c r="V68" s="3"/>
      <c r="W68" s="3"/>
    </row>
    <row r="69" spans="1:23" ht="13.5" customHeight="1">
      <c r="A69" s="132"/>
      <c r="B69" s="73" t="s">
        <v>448</v>
      </c>
      <c r="C69" s="74" t="s">
        <v>497</v>
      </c>
      <c r="D69" s="16" t="s">
        <v>436</v>
      </c>
      <c r="E69" s="16" t="s">
        <v>436</v>
      </c>
      <c r="F69" s="16" t="s">
        <v>436</v>
      </c>
      <c r="G69" s="16" t="s">
        <v>436</v>
      </c>
      <c r="H69" s="16" t="s">
        <v>436</v>
      </c>
      <c r="I69" s="16" t="s">
        <v>436</v>
      </c>
      <c r="J69" s="16" t="s">
        <v>436</v>
      </c>
      <c r="K69" s="16" t="s">
        <v>436</v>
      </c>
      <c r="L69" s="16" t="s">
        <v>436</v>
      </c>
      <c r="M69" s="17" t="s">
        <v>436</v>
      </c>
      <c r="N69" s="6"/>
      <c r="O69" s="3"/>
      <c r="P69" s="3"/>
      <c r="Q69" s="3"/>
      <c r="R69" s="3"/>
      <c r="S69" s="3"/>
      <c r="T69" s="3"/>
      <c r="U69" s="3"/>
      <c r="V69" s="3"/>
      <c r="W69" s="3"/>
    </row>
    <row r="70" spans="1:23" ht="39" customHeight="1">
      <c r="A70" s="132"/>
      <c r="B70" s="73" t="s">
        <v>450</v>
      </c>
      <c r="C70" s="74" t="s">
        <v>498</v>
      </c>
      <c r="D70" s="16" t="s">
        <v>436</v>
      </c>
      <c r="E70" s="16" t="s">
        <v>436</v>
      </c>
      <c r="F70" s="16" t="s">
        <v>436</v>
      </c>
      <c r="G70" s="16" t="s">
        <v>436</v>
      </c>
      <c r="H70" s="16" t="s">
        <v>436</v>
      </c>
      <c r="I70" s="16" t="s">
        <v>436</v>
      </c>
      <c r="J70" s="16" t="s">
        <v>436</v>
      </c>
      <c r="K70" s="16" t="s">
        <v>436</v>
      </c>
      <c r="L70" s="16" t="s">
        <v>436</v>
      </c>
      <c r="M70" s="17" t="s">
        <v>436</v>
      </c>
      <c r="N70" s="6"/>
      <c r="O70" s="3"/>
      <c r="P70" s="3"/>
      <c r="Q70" s="3"/>
      <c r="R70" s="3"/>
      <c r="S70" s="3"/>
      <c r="T70" s="3"/>
      <c r="U70" s="3"/>
      <c r="V70" s="3"/>
      <c r="W70" s="3"/>
    </row>
    <row r="71" spans="1:23" ht="25.5" customHeight="1">
      <c r="A71" s="132"/>
      <c r="B71" s="73" t="s">
        <v>452</v>
      </c>
      <c r="C71" s="74" t="s">
        <v>499</v>
      </c>
      <c r="D71" s="16" t="s">
        <v>436</v>
      </c>
      <c r="E71" s="16" t="s">
        <v>436</v>
      </c>
      <c r="F71" s="16" t="s">
        <v>436</v>
      </c>
      <c r="G71" s="16" t="s">
        <v>436</v>
      </c>
      <c r="H71" s="16" t="s">
        <v>436</v>
      </c>
      <c r="I71" s="16" t="s">
        <v>436</v>
      </c>
      <c r="J71" s="16" t="s">
        <v>436</v>
      </c>
      <c r="K71" s="16" t="s">
        <v>436</v>
      </c>
      <c r="L71" s="16" t="s">
        <v>436</v>
      </c>
      <c r="M71" s="17" t="s">
        <v>436</v>
      </c>
      <c r="N71" s="6"/>
      <c r="O71" s="3"/>
      <c r="P71" s="3"/>
      <c r="Q71" s="3"/>
      <c r="R71" s="3"/>
      <c r="S71" s="3"/>
      <c r="T71" s="3"/>
      <c r="U71" s="3"/>
      <c r="V71" s="3"/>
      <c r="W71" s="3"/>
    </row>
    <row r="72" spans="1:23" ht="13.5" customHeight="1">
      <c r="A72" s="132"/>
      <c r="B72" s="73" t="s">
        <v>454</v>
      </c>
      <c r="C72" s="74" t="s">
        <v>500</v>
      </c>
      <c r="D72" s="16" t="s">
        <v>436</v>
      </c>
      <c r="E72" s="16" t="s">
        <v>436</v>
      </c>
      <c r="F72" s="16" t="s">
        <v>436</v>
      </c>
      <c r="G72" s="16" t="s">
        <v>436</v>
      </c>
      <c r="H72" s="16" t="s">
        <v>436</v>
      </c>
      <c r="I72" s="16" t="s">
        <v>436</v>
      </c>
      <c r="J72" s="16" t="s">
        <v>436</v>
      </c>
      <c r="K72" s="16" t="s">
        <v>436</v>
      </c>
      <c r="L72" s="16" t="s">
        <v>436</v>
      </c>
      <c r="M72" s="17" t="s">
        <v>436</v>
      </c>
      <c r="N72" s="6"/>
      <c r="O72" s="3"/>
      <c r="P72" s="3"/>
      <c r="Q72" s="3"/>
      <c r="R72" s="3"/>
      <c r="S72" s="3"/>
      <c r="T72" s="3"/>
      <c r="U72" s="3"/>
      <c r="V72" s="3"/>
      <c r="W72" s="3"/>
    </row>
    <row r="73" spans="1:23" ht="36.75" customHeight="1">
      <c r="A73" s="132"/>
      <c r="B73" s="75" t="s">
        <v>456</v>
      </c>
      <c r="C73" s="74" t="s">
        <v>501</v>
      </c>
      <c r="D73" s="16" t="s">
        <v>436</v>
      </c>
      <c r="E73" s="16" t="s">
        <v>436</v>
      </c>
      <c r="F73" s="16" t="s">
        <v>436</v>
      </c>
      <c r="G73" s="16" t="s">
        <v>436</v>
      </c>
      <c r="H73" s="16" t="s">
        <v>436</v>
      </c>
      <c r="I73" s="16" t="s">
        <v>436</v>
      </c>
      <c r="J73" s="16" t="s">
        <v>436</v>
      </c>
      <c r="K73" s="16" t="s">
        <v>436</v>
      </c>
      <c r="L73" s="16" t="s">
        <v>436</v>
      </c>
      <c r="M73" s="17" t="s">
        <v>436</v>
      </c>
      <c r="N73" s="6"/>
      <c r="O73" s="3"/>
      <c r="P73" s="3"/>
      <c r="Q73" s="3"/>
      <c r="R73" s="3"/>
      <c r="S73" s="3"/>
      <c r="T73" s="3"/>
      <c r="U73" s="3"/>
      <c r="V73" s="3"/>
      <c r="W73" s="3"/>
    </row>
    <row r="74" spans="1:23" ht="75" customHeight="1">
      <c r="A74" s="132"/>
      <c r="B74" s="95" t="s">
        <v>502</v>
      </c>
      <c r="C74" s="65" t="s">
        <v>503</v>
      </c>
      <c r="D74" s="16" t="s">
        <v>436</v>
      </c>
      <c r="E74" s="16" t="s">
        <v>436</v>
      </c>
      <c r="F74" s="16" t="s">
        <v>436</v>
      </c>
      <c r="G74" s="16" t="s">
        <v>436</v>
      </c>
      <c r="H74" s="16" t="s">
        <v>436</v>
      </c>
      <c r="I74" s="16" t="s">
        <v>436</v>
      </c>
      <c r="J74" s="16" t="s">
        <v>436</v>
      </c>
      <c r="K74" s="16" t="s">
        <v>436</v>
      </c>
      <c r="L74" s="16" t="s">
        <v>436</v>
      </c>
      <c r="M74" s="17" t="s">
        <v>436</v>
      </c>
      <c r="N74" s="6"/>
      <c r="O74" s="3"/>
      <c r="P74" s="3"/>
      <c r="Q74" s="3"/>
      <c r="R74" s="3"/>
      <c r="S74" s="3"/>
      <c r="T74" s="3"/>
      <c r="U74" s="3"/>
      <c r="V74" s="3"/>
      <c r="W74" s="3"/>
    </row>
    <row r="75" spans="1:23" ht="13.5" customHeight="1">
      <c r="A75" s="132"/>
      <c r="B75" s="66" t="s">
        <v>439</v>
      </c>
      <c r="C75" s="67"/>
      <c r="D75" s="68"/>
      <c r="E75" s="68"/>
      <c r="F75" s="68"/>
      <c r="G75" s="68"/>
      <c r="H75" s="68"/>
      <c r="I75" s="68"/>
      <c r="J75" s="68"/>
      <c r="K75" s="68"/>
      <c r="L75" s="68"/>
      <c r="M75" s="90"/>
      <c r="N75" s="6"/>
      <c r="O75" s="3"/>
      <c r="P75" s="3"/>
      <c r="Q75" s="3"/>
      <c r="R75" s="3"/>
      <c r="S75" s="3"/>
      <c r="T75" s="3"/>
      <c r="U75" s="3"/>
      <c r="V75" s="3"/>
      <c r="W75" s="3"/>
    </row>
    <row r="76" spans="1:23" ht="13.5" customHeight="1">
      <c r="A76" s="132"/>
      <c r="B76" s="71" t="s">
        <v>440</v>
      </c>
      <c r="C76" s="72" t="s">
        <v>504</v>
      </c>
      <c r="D76" s="35" t="s">
        <v>436</v>
      </c>
      <c r="E76" s="35" t="s">
        <v>436</v>
      </c>
      <c r="F76" s="35" t="s">
        <v>436</v>
      </c>
      <c r="G76" s="35" t="s">
        <v>436</v>
      </c>
      <c r="H76" s="35" t="s">
        <v>436</v>
      </c>
      <c r="I76" s="35" t="s">
        <v>436</v>
      </c>
      <c r="J76" s="35" t="s">
        <v>436</v>
      </c>
      <c r="K76" s="35" t="s">
        <v>436</v>
      </c>
      <c r="L76" s="35" t="s">
        <v>436</v>
      </c>
      <c r="M76" s="36" t="s">
        <v>436</v>
      </c>
      <c r="N76" s="6"/>
      <c r="O76" s="3"/>
      <c r="P76" s="3"/>
      <c r="Q76" s="3"/>
      <c r="R76" s="3"/>
      <c r="S76" s="3"/>
      <c r="T76" s="3"/>
      <c r="U76" s="3"/>
      <c r="V76" s="3"/>
      <c r="W76" s="3"/>
    </row>
    <row r="77" spans="1:23" ht="13.5" customHeight="1">
      <c r="A77" s="132"/>
      <c r="B77" s="73" t="s">
        <v>442</v>
      </c>
      <c r="C77" s="74" t="s">
        <v>505</v>
      </c>
      <c r="D77" s="16" t="s">
        <v>436</v>
      </c>
      <c r="E77" s="16" t="s">
        <v>436</v>
      </c>
      <c r="F77" s="16" t="s">
        <v>436</v>
      </c>
      <c r="G77" s="16" t="s">
        <v>436</v>
      </c>
      <c r="H77" s="16" t="s">
        <v>436</v>
      </c>
      <c r="I77" s="16" t="s">
        <v>436</v>
      </c>
      <c r="J77" s="16" t="s">
        <v>436</v>
      </c>
      <c r="K77" s="16" t="s">
        <v>436</v>
      </c>
      <c r="L77" s="16" t="s">
        <v>436</v>
      </c>
      <c r="M77" s="17" t="s">
        <v>436</v>
      </c>
      <c r="N77" s="6"/>
      <c r="O77" s="3"/>
      <c r="P77" s="3"/>
      <c r="Q77" s="3"/>
      <c r="R77" s="3"/>
      <c r="S77" s="3"/>
      <c r="T77" s="3"/>
      <c r="U77" s="3"/>
      <c r="V77" s="3"/>
      <c r="W77" s="3"/>
    </row>
    <row r="78" spans="1:23" ht="13.5" customHeight="1">
      <c r="A78" s="132"/>
      <c r="B78" s="73" t="s">
        <v>444</v>
      </c>
      <c r="C78" s="74" t="s">
        <v>506</v>
      </c>
      <c r="D78" s="16" t="s">
        <v>436</v>
      </c>
      <c r="E78" s="16" t="s">
        <v>436</v>
      </c>
      <c r="F78" s="16" t="s">
        <v>436</v>
      </c>
      <c r="G78" s="16" t="s">
        <v>436</v>
      </c>
      <c r="H78" s="16" t="s">
        <v>436</v>
      </c>
      <c r="I78" s="16" t="s">
        <v>436</v>
      </c>
      <c r="J78" s="16" t="s">
        <v>436</v>
      </c>
      <c r="K78" s="16" t="s">
        <v>436</v>
      </c>
      <c r="L78" s="16" t="s">
        <v>436</v>
      </c>
      <c r="M78" s="17" t="s">
        <v>436</v>
      </c>
      <c r="N78" s="6"/>
      <c r="O78" s="3"/>
      <c r="P78" s="3"/>
      <c r="Q78" s="3"/>
      <c r="R78" s="3"/>
      <c r="S78" s="3"/>
      <c r="T78" s="3"/>
      <c r="U78" s="3"/>
      <c r="V78" s="3"/>
      <c r="W78" s="3"/>
    </row>
    <row r="79" spans="1:23" ht="13.5" customHeight="1">
      <c r="A79" s="132"/>
      <c r="B79" s="73" t="s">
        <v>446</v>
      </c>
      <c r="C79" s="74" t="s">
        <v>507</v>
      </c>
      <c r="D79" s="16" t="s">
        <v>436</v>
      </c>
      <c r="E79" s="16" t="s">
        <v>436</v>
      </c>
      <c r="F79" s="16" t="s">
        <v>436</v>
      </c>
      <c r="G79" s="16" t="s">
        <v>436</v>
      </c>
      <c r="H79" s="16" t="s">
        <v>436</v>
      </c>
      <c r="I79" s="16" t="s">
        <v>436</v>
      </c>
      <c r="J79" s="16" t="s">
        <v>436</v>
      </c>
      <c r="K79" s="16" t="s">
        <v>436</v>
      </c>
      <c r="L79" s="16" t="s">
        <v>436</v>
      </c>
      <c r="M79" s="17" t="s">
        <v>436</v>
      </c>
      <c r="N79" s="6"/>
      <c r="O79" s="3"/>
      <c r="P79" s="3"/>
      <c r="Q79" s="3"/>
      <c r="R79" s="3"/>
      <c r="S79" s="3"/>
      <c r="T79" s="3"/>
      <c r="U79" s="3"/>
      <c r="V79" s="3"/>
      <c r="W79" s="3"/>
    </row>
    <row r="80" spans="1:23" ht="20.25" customHeight="1">
      <c r="A80" s="132"/>
      <c r="B80" s="73" t="s">
        <v>448</v>
      </c>
      <c r="C80" s="74" t="s">
        <v>508</v>
      </c>
      <c r="D80" s="16" t="s">
        <v>436</v>
      </c>
      <c r="E80" s="16" t="s">
        <v>436</v>
      </c>
      <c r="F80" s="16" t="s">
        <v>436</v>
      </c>
      <c r="G80" s="16" t="s">
        <v>436</v>
      </c>
      <c r="H80" s="16" t="s">
        <v>436</v>
      </c>
      <c r="I80" s="16" t="s">
        <v>436</v>
      </c>
      <c r="J80" s="16" t="s">
        <v>436</v>
      </c>
      <c r="K80" s="16" t="s">
        <v>436</v>
      </c>
      <c r="L80" s="16" t="s">
        <v>436</v>
      </c>
      <c r="M80" s="17" t="s">
        <v>436</v>
      </c>
      <c r="N80" s="6"/>
      <c r="O80" s="3"/>
      <c r="P80" s="3"/>
      <c r="Q80" s="3"/>
      <c r="R80" s="3"/>
      <c r="S80" s="3"/>
      <c r="T80" s="3"/>
      <c r="U80" s="3"/>
      <c r="V80" s="3"/>
      <c r="W80" s="3"/>
    </row>
    <row r="81" spans="1:23" ht="46.5" customHeight="1">
      <c r="A81" s="132"/>
      <c r="B81" s="73" t="s">
        <v>450</v>
      </c>
      <c r="C81" s="74" t="s">
        <v>509</v>
      </c>
      <c r="D81" s="16" t="s">
        <v>436</v>
      </c>
      <c r="E81" s="16" t="s">
        <v>436</v>
      </c>
      <c r="F81" s="16" t="s">
        <v>436</v>
      </c>
      <c r="G81" s="16" t="s">
        <v>436</v>
      </c>
      <c r="H81" s="16" t="s">
        <v>436</v>
      </c>
      <c r="I81" s="16" t="s">
        <v>436</v>
      </c>
      <c r="J81" s="16" t="s">
        <v>436</v>
      </c>
      <c r="K81" s="16" t="s">
        <v>436</v>
      </c>
      <c r="L81" s="16" t="s">
        <v>436</v>
      </c>
      <c r="M81" s="17" t="s">
        <v>436</v>
      </c>
      <c r="N81" s="6"/>
      <c r="O81" s="3"/>
      <c r="P81" s="3"/>
      <c r="Q81" s="3"/>
      <c r="R81" s="3"/>
      <c r="S81" s="3"/>
      <c r="T81" s="3"/>
      <c r="U81" s="3"/>
      <c r="V81" s="3"/>
      <c r="W81" s="3"/>
    </row>
    <row r="82" spans="1:23" ht="30" customHeight="1">
      <c r="A82" s="132"/>
      <c r="B82" s="73" t="s">
        <v>452</v>
      </c>
      <c r="C82" s="74" t="s">
        <v>510</v>
      </c>
      <c r="D82" s="16" t="s">
        <v>436</v>
      </c>
      <c r="E82" s="16" t="s">
        <v>436</v>
      </c>
      <c r="F82" s="16" t="s">
        <v>436</v>
      </c>
      <c r="G82" s="16" t="s">
        <v>436</v>
      </c>
      <c r="H82" s="16" t="s">
        <v>436</v>
      </c>
      <c r="I82" s="16" t="s">
        <v>436</v>
      </c>
      <c r="J82" s="16" t="s">
        <v>436</v>
      </c>
      <c r="K82" s="16" t="s">
        <v>436</v>
      </c>
      <c r="L82" s="16" t="s">
        <v>436</v>
      </c>
      <c r="M82" s="17" t="s">
        <v>436</v>
      </c>
      <c r="N82" s="6"/>
      <c r="O82" s="3"/>
      <c r="P82" s="3"/>
      <c r="Q82" s="3"/>
      <c r="R82" s="3"/>
      <c r="S82" s="3"/>
      <c r="T82" s="3"/>
      <c r="U82" s="3"/>
      <c r="V82" s="3"/>
      <c r="W82" s="3"/>
    </row>
    <row r="83" spans="1:23" ht="18.75" customHeight="1">
      <c r="A83" s="132"/>
      <c r="B83" s="73" t="s">
        <v>454</v>
      </c>
      <c r="C83" s="74" t="s">
        <v>511</v>
      </c>
      <c r="D83" s="16" t="s">
        <v>436</v>
      </c>
      <c r="E83" s="16" t="s">
        <v>436</v>
      </c>
      <c r="F83" s="16" t="s">
        <v>436</v>
      </c>
      <c r="G83" s="16" t="s">
        <v>436</v>
      </c>
      <c r="H83" s="16" t="s">
        <v>436</v>
      </c>
      <c r="I83" s="16" t="s">
        <v>436</v>
      </c>
      <c r="J83" s="16" t="s">
        <v>436</v>
      </c>
      <c r="K83" s="16" t="s">
        <v>436</v>
      </c>
      <c r="L83" s="16" t="s">
        <v>436</v>
      </c>
      <c r="M83" s="17" t="s">
        <v>436</v>
      </c>
      <c r="N83" s="6"/>
      <c r="O83" s="3"/>
      <c r="P83" s="3"/>
      <c r="Q83" s="3"/>
      <c r="R83" s="3"/>
      <c r="S83" s="3"/>
      <c r="T83" s="3"/>
      <c r="U83" s="3"/>
      <c r="V83" s="3"/>
      <c r="W83" s="3"/>
    </row>
    <row r="84" spans="1:23" ht="39.75" customHeight="1">
      <c r="A84" s="132"/>
      <c r="B84" s="75" t="s">
        <v>456</v>
      </c>
      <c r="C84" s="91" t="s">
        <v>512</v>
      </c>
      <c r="D84" s="92" t="s">
        <v>436</v>
      </c>
      <c r="E84" s="92" t="s">
        <v>436</v>
      </c>
      <c r="F84" s="92" t="s">
        <v>436</v>
      </c>
      <c r="G84" s="92" t="s">
        <v>436</v>
      </c>
      <c r="H84" s="92" t="s">
        <v>436</v>
      </c>
      <c r="I84" s="92" t="s">
        <v>436</v>
      </c>
      <c r="J84" s="92" t="s">
        <v>436</v>
      </c>
      <c r="K84" s="92" t="s">
        <v>436</v>
      </c>
      <c r="L84" s="92" t="s">
        <v>436</v>
      </c>
      <c r="M84" s="93" t="s">
        <v>436</v>
      </c>
      <c r="N84" s="6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3"/>
      <c r="B85" s="52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8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33.75" customHeight="1">
      <c r="A88" s="130" t="s">
        <v>424</v>
      </c>
      <c r="B88" s="131" t="s">
        <v>425</v>
      </c>
      <c r="C88" s="131" t="s">
        <v>426</v>
      </c>
      <c r="D88" s="128" t="s">
        <v>427</v>
      </c>
      <c r="E88" s="128"/>
      <c r="F88" s="128"/>
      <c r="G88" s="128"/>
      <c r="H88" s="128"/>
      <c r="I88" s="128"/>
      <c r="J88" s="128"/>
      <c r="K88" s="128"/>
      <c r="L88" s="128"/>
      <c r="M88" s="128" t="s">
        <v>428</v>
      </c>
      <c r="N88" s="4"/>
      <c r="O88" s="3"/>
      <c r="P88" s="3"/>
      <c r="Q88" s="3"/>
      <c r="R88" s="3"/>
      <c r="S88" s="3"/>
      <c r="T88" s="3"/>
      <c r="U88" s="3"/>
      <c r="V88" s="3"/>
      <c r="W88" s="3"/>
    </row>
    <row r="89" spans="1:23" ht="87.75" customHeight="1">
      <c r="A89" s="130"/>
      <c r="B89" s="131"/>
      <c r="C89" s="131"/>
      <c r="D89" s="60" t="s">
        <v>541</v>
      </c>
      <c r="E89" s="61" t="s">
        <v>429</v>
      </c>
      <c r="F89" s="61" t="s">
        <v>542</v>
      </c>
      <c r="G89" s="61" t="s">
        <v>430</v>
      </c>
      <c r="H89" s="61" t="s">
        <v>431</v>
      </c>
      <c r="I89" s="61" t="s">
        <v>432</v>
      </c>
      <c r="J89" s="61" t="s">
        <v>543</v>
      </c>
      <c r="K89" s="61" t="s">
        <v>544</v>
      </c>
      <c r="L89" s="60" t="s">
        <v>433</v>
      </c>
      <c r="M89" s="128"/>
      <c r="N89" s="4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130"/>
      <c r="B90" s="11" t="s">
        <v>546</v>
      </c>
      <c r="C90" s="12" t="s">
        <v>547</v>
      </c>
      <c r="D90" s="12" t="s">
        <v>548</v>
      </c>
      <c r="E90" s="12" t="s">
        <v>549</v>
      </c>
      <c r="F90" s="12" t="s">
        <v>550</v>
      </c>
      <c r="G90" s="12" t="s">
        <v>551</v>
      </c>
      <c r="H90" s="12" t="s">
        <v>552</v>
      </c>
      <c r="I90" s="12" t="s">
        <v>553</v>
      </c>
      <c r="J90" s="12" t="s">
        <v>554</v>
      </c>
      <c r="K90" s="12" t="s">
        <v>555</v>
      </c>
      <c r="L90" s="12" t="s">
        <v>556</v>
      </c>
      <c r="M90" s="12" t="s">
        <v>557</v>
      </c>
      <c r="N90" s="4"/>
      <c r="O90" s="3"/>
      <c r="P90" s="3"/>
      <c r="Q90" s="3"/>
      <c r="R90" s="3"/>
      <c r="S90" s="3"/>
      <c r="T90" s="3"/>
      <c r="U90" s="3"/>
      <c r="V90" s="3"/>
      <c r="W90" s="3"/>
    </row>
    <row r="91" spans="1:23" ht="57" customHeight="1">
      <c r="A91" s="130"/>
      <c r="B91" s="76" t="s">
        <v>513</v>
      </c>
      <c r="C91" s="97">
        <v>970</v>
      </c>
      <c r="D91" s="46" t="s">
        <v>436</v>
      </c>
      <c r="E91" s="46" t="s">
        <v>436</v>
      </c>
      <c r="F91" s="46" t="s">
        <v>436</v>
      </c>
      <c r="G91" s="46" t="s">
        <v>436</v>
      </c>
      <c r="H91" s="46" t="s">
        <v>436</v>
      </c>
      <c r="I91" s="46" t="s">
        <v>436</v>
      </c>
      <c r="J91" s="46" t="s">
        <v>436</v>
      </c>
      <c r="K91" s="46" t="s">
        <v>436</v>
      </c>
      <c r="L91" s="46" t="s">
        <v>436</v>
      </c>
      <c r="M91" s="47" t="s">
        <v>436</v>
      </c>
      <c r="N91" s="6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130"/>
      <c r="B92" s="98" t="s">
        <v>439</v>
      </c>
      <c r="C92" s="99"/>
      <c r="D92" s="68"/>
      <c r="E92" s="68"/>
      <c r="F92" s="68"/>
      <c r="G92" s="68"/>
      <c r="H92" s="68"/>
      <c r="I92" s="68"/>
      <c r="J92" s="68"/>
      <c r="K92" s="68"/>
      <c r="L92" s="68"/>
      <c r="M92" s="90"/>
      <c r="N92" s="6"/>
      <c r="O92" s="3"/>
      <c r="P92" s="3"/>
      <c r="Q92" s="3"/>
      <c r="R92" s="3"/>
      <c r="S92" s="3"/>
      <c r="T92" s="3"/>
      <c r="U92" s="3"/>
      <c r="V92" s="3"/>
      <c r="W92" s="3"/>
    </row>
    <row r="93" spans="1:23" ht="17.25" customHeight="1">
      <c r="A93" s="130"/>
      <c r="B93" s="98" t="s">
        <v>440</v>
      </c>
      <c r="C93" s="100">
        <v>971</v>
      </c>
      <c r="D93" s="35" t="s">
        <v>436</v>
      </c>
      <c r="E93" s="35" t="s">
        <v>436</v>
      </c>
      <c r="F93" s="35" t="s">
        <v>436</v>
      </c>
      <c r="G93" s="35" t="s">
        <v>436</v>
      </c>
      <c r="H93" s="35" t="s">
        <v>436</v>
      </c>
      <c r="I93" s="35" t="s">
        <v>436</v>
      </c>
      <c r="J93" s="35" t="s">
        <v>436</v>
      </c>
      <c r="K93" s="35" t="s">
        <v>436</v>
      </c>
      <c r="L93" s="35" t="s">
        <v>436</v>
      </c>
      <c r="M93" s="36" t="s">
        <v>436</v>
      </c>
      <c r="N93" s="6"/>
      <c r="O93" s="3"/>
      <c r="P93" s="3"/>
      <c r="Q93" s="3"/>
      <c r="R93" s="3"/>
      <c r="S93" s="3"/>
      <c r="T93" s="3"/>
      <c r="U93" s="3"/>
      <c r="V93" s="3"/>
      <c r="W93" s="3"/>
    </row>
    <row r="94" spans="1:23" ht="17.25" customHeight="1">
      <c r="A94" s="130"/>
      <c r="B94" s="98" t="s">
        <v>442</v>
      </c>
      <c r="C94" s="101">
        <v>972</v>
      </c>
      <c r="D94" s="16" t="s">
        <v>436</v>
      </c>
      <c r="E94" s="16" t="s">
        <v>436</v>
      </c>
      <c r="F94" s="16" t="s">
        <v>436</v>
      </c>
      <c r="G94" s="16" t="s">
        <v>436</v>
      </c>
      <c r="H94" s="16" t="s">
        <v>436</v>
      </c>
      <c r="I94" s="16" t="s">
        <v>436</v>
      </c>
      <c r="J94" s="16" t="s">
        <v>436</v>
      </c>
      <c r="K94" s="16" t="s">
        <v>436</v>
      </c>
      <c r="L94" s="16" t="s">
        <v>436</v>
      </c>
      <c r="M94" s="17" t="s">
        <v>436</v>
      </c>
      <c r="N94" s="6"/>
      <c r="O94" s="3"/>
      <c r="P94" s="3"/>
      <c r="Q94" s="3"/>
      <c r="R94" s="3"/>
      <c r="S94" s="3"/>
      <c r="T94" s="3"/>
      <c r="U94" s="3"/>
      <c r="V94" s="3"/>
      <c r="W94" s="3"/>
    </row>
    <row r="95" spans="1:23" ht="17.25" customHeight="1">
      <c r="A95" s="130"/>
      <c r="B95" s="98" t="s">
        <v>444</v>
      </c>
      <c r="C95" s="101">
        <v>973</v>
      </c>
      <c r="D95" s="16" t="s">
        <v>436</v>
      </c>
      <c r="E95" s="16" t="s">
        <v>436</v>
      </c>
      <c r="F95" s="16" t="s">
        <v>436</v>
      </c>
      <c r="G95" s="16" t="s">
        <v>436</v>
      </c>
      <c r="H95" s="16" t="s">
        <v>436</v>
      </c>
      <c r="I95" s="16" t="s">
        <v>436</v>
      </c>
      <c r="J95" s="16" t="s">
        <v>436</v>
      </c>
      <c r="K95" s="16" t="s">
        <v>436</v>
      </c>
      <c r="L95" s="16" t="s">
        <v>436</v>
      </c>
      <c r="M95" s="17" t="s">
        <v>436</v>
      </c>
      <c r="N95" s="6"/>
      <c r="O95" s="3"/>
      <c r="P95" s="3"/>
      <c r="Q95" s="3"/>
      <c r="R95" s="3"/>
      <c r="S95" s="3"/>
      <c r="T95" s="3"/>
      <c r="U95" s="3"/>
      <c r="V95" s="3"/>
      <c r="W95" s="3"/>
    </row>
    <row r="96" spans="1:23" ht="20.25" customHeight="1">
      <c r="A96" s="130"/>
      <c r="B96" s="98" t="s">
        <v>446</v>
      </c>
      <c r="C96" s="101">
        <v>974</v>
      </c>
      <c r="D96" s="16" t="s">
        <v>436</v>
      </c>
      <c r="E96" s="16" t="s">
        <v>436</v>
      </c>
      <c r="F96" s="16" t="s">
        <v>436</v>
      </c>
      <c r="G96" s="16" t="s">
        <v>436</v>
      </c>
      <c r="H96" s="16" t="s">
        <v>436</v>
      </c>
      <c r="I96" s="16" t="s">
        <v>436</v>
      </c>
      <c r="J96" s="16" t="s">
        <v>436</v>
      </c>
      <c r="K96" s="16" t="s">
        <v>436</v>
      </c>
      <c r="L96" s="16" t="s">
        <v>436</v>
      </c>
      <c r="M96" s="17" t="s">
        <v>436</v>
      </c>
      <c r="N96" s="6"/>
      <c r="O96" s="3"/>
      <c r="P96" s="3"/>
      <c r="Q96" s="3"/>
      <c r="R96" s="3"/>
      <c r="S96" s="3"/>
      <c r="T96" s="3"/>
      <c r="U96" s="3"/>
      <c r="V96" s="3"/>
      <c r="W96" s="3"/>
    </row>
    <row r="97" spans="1:23" ht="19.5" customHeight="1">
      <c r="A97" s="130"/>
      <c r="B97" s="98" t="s">
        <v>448</v>
      </c>
      <c r="C97" s="101">
        <v>975</v>
      </c>
      <c r="D97" s="16" t="s">
        <v>436</v>
      </c>
      <c r="E97" s="16" t="s">
        <v>436</v>
      </c>
      <c r="F97" s="16" t="s">
        <v>436</v>
      </c>
      <c r="G97" s="16" t="s">
        <v>436</v>
      </c>
      <c r="H97" s="16" t="s">
        <v>436</v>
      </c>
      <c r="I97" s="16" t="s">
        <v>436</v>
      </c>
      <c r="J97" s="16" t="s">
        <v>436</v>
      </c>
      <c r="K97" s="16" t="s">
        <v>436</v>
      </c>
      <c r="L97" s="16" t="s">
        <v>436</v>
      </c>
      <c r="M97" s="17" t="s">
        <v>436</v>
      </c>
      <c r="N97" s="6"/>
      <c r="O97" s="3"/>
      <c r="P97" s="3"/>
      <c r="Q97" s="3"/>
      <c r="R97" s="3"/>
      <c r="S97" s="3"/>
      <c r="T97" s="3"/>
      <c r="U97" s="3"/>
      <c r="V97" s="3"/>
      <c r="W97" s="3"/>
    </row>
    <row r="98" spans="1:23" ht="28.5" customHeight="1">
      <c r="A98" s="130"/>
      <c r="B98" s="98" t="s">
        <v>450</v>
      </c>
      <c r="C98" s="101">
        <v>976</v>
      </c>
      <c r="D98" s="16" t="s">
        <v>436</v>
      </c>
      <c r="E98" s="16" t="s">
        <v>436</v>
      </c>
      <c r="F98" s="16" t="s">
        <v>436</v>
      </c>
      <c r="G98" s="16" t="s">
        <v>436</v>
      </c>
      <c r="H98" s="16" t="s">
        <v>436</v>
      </c>
      <c r="I98" s="16" t="s">
        <v>436</v>
      </c>
      <c r="J98" s="16" t="s">
        <v>436</v>
      </c>
      <c r="K98" s="16" t="s">
        <v>436</v>
      </c>
      <c r="L98" s="16" t="s">
        <v>436</v>
      </c>
      <c r="M98" s="17" t="s">
        <v>436</v>
      </c>
      <c r="N98" s="6"/>
      <c r="O98" s="3"/>
      <c r="P98" s="3"/>
      <c r="Q98" s="3"/>
      <c r="R98" s="3"/>
      <c r="S98" s="3"/>
      <c r="T98" s="3"/>
      <c r="U98" s="3"/>
      <c r="V98" s="3"/>
      <c r="W98" s="3"/>
    </row>
    <row r="99" spans="1:23" ht="34.5" customHeight="1">
      <c r="A99" s="130"/>
      <c r="B99" s="98" t="s">
        <v>452</v>
      </c>
      <c r="C99" s="101">
        <v>977</v>
      </c>
      <c r="D99" s="16" t="s">
        <v>436</v>
      </c>
      <c r="E99" s="16" t="s">
        <v>436</v>
      </c>
      <c r="F99" s="16" t="s">
        <v>436</v>
      </c>
      <c r="G99" s="16" t="s">
        <v>436</v>
      </c>
      <c r="H99" s="16" t="s">
        <v>436</v>
      </c>
      <c r="I99" s="16" t="s">
        <v>436</v>
      </c>
      <c r="J99" s="16" t="s">
        <v>436</v>
      </c>
      <c r="K99" s="16" t="s">
        <v>436</v>
      </c>
      <c r="L99" s="16" t="s">
        <v>436</v>
      </c>
      <c r="M99" s="17" t="s">
        <v>436</v>
      </c>
      <c r="N99" s="6"/>
      <c r="O99" s="3"/>
      <c r="P99" s="3"/>
      <c r="Q99" s="3"/>
      <c r="R99" s="3"/>
      <c r="S99" s="3"/>
      <c r="T99" s="3"/>
      <c r="U99" s="3"/>
      <c r="V99" s="3"/>
      <c r="W99" s="3"/>
    </row>
    <row r="100" spans="1:23" ht="25.5" customHeight="1">
      <c r="A100" s="130"/>
      <c r="B100" s="98" t="s">
        <v>454</v>
      </c>
      <c r="C100" s="101">
        <v>978</v>
      </c>
      <c r="D100" s="16" t="s">
        <v>436</v>
      </c>
      <c r="E100" s="16" t="s">
        <v>436</v>
      </c>
      <c r="F100" s="16" t="s">
        <v>436</v>
      </c>
      <c r="G100" s="16" t="s">
        <v>436</v>
      </c>
      <c r="H100" s="16" t="s">
        <v>436</v>
      </c>
      <c r="I100" s="16" t="s">
        <v>436</v>
      </c>
      <c r="J100" s="16" t="s">
        <v>436</v>
      </c>
      <c r="K100" s="16" t="s">
        <v>436</v>
      </c>
      <c r="L100" s="16" t="s">
        <v>436</v>
      </c>
      <c r="M100" s="17" t="s">
        <v>436</v>
      </c>
      <c r="N100" s="6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35.25" customHeight="1">
      <c r="A101" s="130"/>
      <c r="B101" s="102" t="s">
        <v>456</v>
      </c>
      <c r="C101" s="101">
        <v>979</v>
      </c>
      <c r="D101" s="16" t="s">
        <v>436</v>
      </c>
      <c r="E101" s="16" t="s">
        <v>436</v>
      </c>
      <c r="F101" s="16" t="s">
        <v>436</v>
      </c>
      <c r="G101" s="16" t="s">
        <v>436</v>
      </c>
      <c r="H101" s="16" t="s">
        <v>436</v>
      </c>
      <c r="I101" s="16" t="s">
        <v>436</v>
      </c>
      <c r="J101" s="16" t="s">
        <v>436</v>
      </c>
      <c r="K101" s="16" t="s">
        <v>436</v>
      </c>
      <c r="L101" s="16" t="s">
        <v>436</v>
      </c>
      <c r="M101" s="17" t="s">
        <v>436</v>
      </c>
      <c r="N101" s="6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51.75" customHeight="1">
      <c r="A102" s="130"/>
      <c r="B102" s="76" t="s">
        <v>514</v>
      </c>
      <c r="C102" s="101">
        <v>980</v>
      </c>
      <c r="D102" s="16" t="s">
        <v>436</v>
      </c>
      <c r="E102" s="16" t="s">
        <v>436</v>
      </c>
      <c r="F102" s="16" t="s">
        <v>436</v>
      </c>
      <c r="G102" s="16" t="s">
        <v>436</v>
      </c>
      <c r="H102" s="16" t="s">
        <v>436</v>
      </c>
      <c r="I102" s="16" t="s">
        <v>436</v>
      </c>
      <c r="J102" s="16" t="s">
        <v>436</v>
      </c>
      <c r="K102" s="16" t="s">
        <v>436</v>
      </c>
      <c r="L102" s="16" t="s">
        <v>436</v>
      </c>
      <c r="M102" s="17" t="s">
        <v>436</v>
      </c>
      <c r="N102" s="6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5" customHeight="1">
      <c r="A103" s="130"/>
      <c r="B103" s="98" t="s">
        <v>439</v>
      </c>
      <c r="C103" s="99"/>
      <c r="D103" s="68"/>
      <c r="E103" s="68"/>
      <c r="F103" s="68"/>
      <c r="G103" s="68"/>
      <c r="H103" s="68"/>
      <c r="I103" s="68"/>
      <c r="J103" s="68"/>
      <c r="K103" s="68"/>
      <c r="L103" s="68"/>
      <c r="M103" s="90"/>
      <c r="N103" s="6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 customHeight="1">
      <c r="A104" s="130"/>
      <c r="B104" s="98" t="s">
        <v>440</v>
      </c>
      <c r="C104" s="100">
        <v>981</v>
      </c>
      <c r="D104" s="35" t="s">
        <v>436</v>
      </c>
      <c r="E104" s="35" t="s">
        <v>436</v>
      </c>
      <c r="F104" s="35" t="s">
        <v>436</v>
      </c>
      <c r="G104" s="35" t="s">
        <v>436</v>
      </c>
      <c r="H104" s="35" t="s">
        <v>436</v>
      </c>
      <c r="I104" s="35" t="s">
        <v>436</v>
      </c>
      <c r="J104" s="35" t="s">
        <v>436</v>
      </c>
      <c r="K104" s="35" t="s">
        <v>436</v>
      </c>
      <c r="L104" s="35" t="s">
        <v>436</v>
      </c>
      <c r="M104" s="36" t="s">
        <v>436</v>
      </c>
      <c r="N104" s="6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130"/>
      <c r="B105" s="98" t="s">
        <v>442</v>
      </c>
      <c r="C105" s="101">
        <v>982</v>
      </c>
      <c r="D105" s="16" t="s">
        <v>436</v>
      </c>
      <c r="E105" s="16" t="s">
        <v>436</v>
      </c>
      <c r="F105" s="16" t="s">
        <v>436</v>
      </c>
      <c r="G105" s="16" t="s">
        <v>436</v>
      </c>
      <c r="H105" s="16" t="s">
        <v>436</v>
      </c>
      <c r="I105" s="16" t="s">
        <v>436</v>
      </c>
      <c r="J105" s="16" t="s">
        <v>436</v>
      </c>
      <c r="K105" s="16" t="s">
        <v>436</v>
      </c>
      <c r="L105" s="16" t="s">
        <v>436</v>
      </c>
      <c r="M105" s="17" t="s">
        <v>436</v>
      </c>
      <c r="N105" s="6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6.5" customHeight="1">
      <c r="A106" s="130"/>
      <c r="B106" s="98" t="s">
        <v>444</v>
      </c>
      <c r="C106" s="101">
        <v>983</v>
      </c>
      <c r="D106" s="16" t="s">
        <v>436</v>
      </c>
      <c r="E106" s="16" t="s">
        <v>436</v>
      </c>
      <c r="F106" s="16" t="s">
        <v>436</v>
      </c>
      <c r="G106" s="16" t="s">
        <v>436</v>
      </c>
      <c r="H106" s="16" t="s">
        <v>436</v>
      </c>
      <c r="I106" s="16" t="s">
        <v>436</v>
      </c>
      <c r="J106" s="16" t="s">
        <v>436</v>
      </c>
      <c r="K106" s="16" t="s">
        <v>436</v>
      </c>
      <c r="L106" s="16" t="s">
        <v>436</v>
      </c>
      <c r="M106" s="17" t="s">
        <v>436</v>
      </c>
      <c r="N106" s="6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2.5" customHeight="1">
      <c r="A107" s="130"/>
      <c r="B107" s="98" t="s">
        <v>446</v>
      </c>
      <c r="C107" s="101">
        <v>984</v>
      </c>
      <c r="D107" s="16" t="s">
        <v>436</v>
      </c>
      <c r="E107" s="16" t="s">
        <v>436</v>
      </c>
      <c r="F107" s="16" t="s">
        <v>436</v>
      </c>
      <c r="G107" s="16" t="s">
        <v>436</v>
      </c>
      <c r="H107" s="16" t="s">
        <v>436</v>
      </c>
      <c r="I107" s="16" t="s">
        <v>436</v>
      </c>
      <c r="J107" s="16" t="s">
        <v>436</v>
      </c>
      <c r="K107" s="16" t="s">
        <v>436</v>
      </c>
      <c r="L107" s="16" t="s">
        <v>436</v>
      </c>
      <c r="M107" s="17" t="s">
        <v>436</v>
      </c>
      <c r="N107" s="6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1.75" customHeight="1">
      <c r="A108" s="130"/>
      <c r="B108" s="98" t="s">
        <v>448</v>
      </c>
      <c r="C108" s="101">
        <v>985</v>
      </c>
      <c r="D108" s="16" t="s">
        <v>436</v>
      </c>
      <c r="E108" s="16" t="s">
        <v>436</v>
      </c>
      <c r="F108" s="16" t="s">
        <v>436</v>
      </c>
      <c r="G108" s="16" t="s">
        <v>436</v>
      </c>
      <c r="H108" s="16" t="s">
        <v>436</v>
      </c>
      <c r="I108" s="16" t="s">
        <v>436</v>
      </c>
      <c r="J108" s="16" t="s">
        <v>436</v>
      </c>
      <c r="K108" s="16" t="s">
        <v>436</v>
      </c>
      <c r="L108" s="16" t="s">
        <v>436</v>
      </c>
      <c r="M108" s="17" t="s">
        <v>436</v>
      </c>
      <c r="N108" s="6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40.5" customHeight="1">
      <c r="A109" s="130"/>
      <c r="B109" s="98" t="s">
        <v>450</v>
      </c>
      <c r="C109" s="101">
        <v>986</v>
      </c>
      <c r="D109" s="16" t="s">
        <v>436</v>
      </c>
      <c r="E109" s="16" t="s">
        <v>436</v>
      </c>
      <c r="F109" s="16" t="s">
        <v>436</v>
      </c>
      <c r="G109" s="16" t="s">
        <v>436</v>
      </c>
      <c r="H109" s="16" t="s">
        <v>436</v>
      </c>
      <c r="I109" s="16" t="s">
        <v>436</v>
      </c>
      <c r="J109" s="16" t="s">
        <v>436</v>
      </c>
      <c r="K109" s="16" t="s">
        <v>436</v>
      </c>
      <c r="L109" s="16" t="s">
        <v>436</v>
      </c>
      <c r="M109" s="17" t="s">
        <v>436</v>
      </c>
      <c r="N109" s="6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33.75" customHeight="1">
      <c r="A110" s="130"/>
      <c r="B110" s="98" t="s">
        <v>452</v>
      </c>
      <c r="C110" s="101">
        <v>987</v>
      </c>
      <c r="D110" s="16" t="s">
        <v>436</v>
      </c>
      <c r="E110" s="16" t="s">
        <v>436</v>
      </c>
      <c r="F110" s="16" t="s">
        <v>436</v>
      </c>
      <c r="G110" s="16" t="s">
        <v>436</v>
      </c>
      <c r="H110" s="16" t="s">
        <v>436</v>
      </c>
      <c r="I110" s="16" t="s">
        <v>436</v>
      </c>
      <c r="J110" s="16" t="s">
        <v>436</v>
      </c>
      <c r="K110" s="16" t="s">
        <v>436</v>
      </c>
      <c r="L110" s="16" t="s">
        <v>436</v>
      </c>
      <c r="M110" s="17" t="s">
        <v>436</v>
      </c>
      <c r="N110" s="6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32.25" customHeight="1">
      <c r="A111" s="130"/>
      <c r="B111" s="98" t="s">
        <v>454</v>
      </c>
      <c r="C111" s="101">
        <v>988</v>
      </c>
      <c r="D111" s="16" t="s">
        <v>436</v>
      </c>
      <c r="E111" s="16" t="s">
        <v>436</v>
      </c>
      <c r="F111" s="16" t="s">
        <v>436</v>
      </c>
      <c r="G111" s="16" t="s">
        <v>436</v>
      </c>
      <c r="H111" s="16" t="s">
        <v>436</v>
      </c>
      <c r="I111" s="16" t="s">
        <v>436</v>
      </c>
      <c r="J111" s="16" t="s">
        <v>436</v>
      </c>
      <c r="K111" s="16" t="s">
        <v>436</v>
      </c>
      <c r="L111" s="16" t="s">
        <v>436</v>
      </c>
      <c r="M111" s="17" t="s">
        <v>436</v>
      </c>
      <c r="N111" s="6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33.75" customHeight="1">
      <c r="A112" s="130"/>
      <c r="B112" s="102" t="s">
        <v>456</v>
      </c>
      <c r="C112" s="101">
        <v>989</v>
      </c>
      <c r="D112" s="92" t="s">
        <v>436</v>
      </c>
      <c r="E112" s="92" t="s">
        <v>436</v>
      </c>
      <c r="F112" s="92" t="s">
        <v>436</v>
      </c>
      <c r="G112" s="92" t="s">
        <v>436</v>
      </c>
      <c r="H112" s="92" t="s">
        <v>436</v>
      </c>
      <c r="I112" s="92" t="s">
        <v>436</v>
      </c>
      <c r="J112" s="92" t="s">
        <v>436</v>
      </c>
      <c r="K112" s="92" t="s">
        <v>436</v>
      </c>
      <c r="L112" s="92" t="s">
        <v>436</v>
      </c>
      <c r="M112" s="93" t="s">
        <v>436</v>
      </c>
      <c r="N112" s="6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52"/>
      <c r="B113" s="52"/>
      <c r="C113" s="52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33" customHeight="1">
      <c r="A115" s="130" t="s">
        <v>424</v>
      </c>
      <c r="B115" s="131" t="s">
        <v>425</v>
      </c>
      <c r="C115" s="131" t="s">
        <v>426</v>
      </c>
      <c r="D115" s="128" t="s">
        <v>427</v>
      </c>
      <c r="E115" s="128"/>
      <c r="F115" s="128"/>
      <c r="G115" s="128"/>
      <c r="H115" s="128"/>
      <c r="I115" s="128"/>
      <c r="J115" s="128"/>
      <c r="K115" s="128"/>
      <c r="L115" s="128"/>
      <c r="M115" s="128" t="s">
        <v>428</v>
      </c>
      <c r="N115" s="4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85.5" customHeight="1">
      <c r="A116" s="130"/>
      <c r="B116" s="131"/>
      <c r="C116" s="131"/>
      <c r="D116" s="60" t="s">
        <v>541</v>
      </c>
      <c r="E116" s="61" t="s">
        <v>429</v>
      </c>
      <c r="F116" s="61" t="s">
        <v>542</v>
      </c>
      <c r="G116" s="61" t="s">
        <v>430</v>
      </c>
      <c r="H116" s="61" t="s">
        <v>431</v>
      </c>
      <c r="I116" s="61" t="s">
        <v>432</v>
      </c>
      <c r="J116" s="61" t="s">
        <v>543</v>
      </c>
      <c r="K116" s="61" t="s">
        <v>544</v>
      </c>
      <c r="L116" s="60" t="s">
        <v>433</v>
      </c>
      <c r="M116" s="128"/>
      <c r="N116" s="4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130"/>
      <c r="B117" s="11" t="s">
        <v>546</v>
      </c>
      <c r="C117" s="12" t="s">
        <v>547</v>
      </c>
      <c r="D117" s="12" t="s">
        <v>548</v>
      </c>
      <c r="E117" s="12" t="s">
        <v>549</v>
      </c>
      <c r="F117" s="12" t="s">
        <v>550</v>
      </c>
      <c r="G117" s="12" t="s">
        <v>551</v>
      </c>
      <c r="H117" s="12" t="s">
        <v>552</v>
      </c>
      <c r="I117" s="12" t="s">
        <v>553</v>
      </c>
      <c r="J117" s="12" t="s">
        <v>554</v>
      </c>
      <c r="K117" s="12" t="s">
        <v>555</v>
      </c>
      <c r="L117" s="12" t="s">
        <v>556</v>
      </c>
      <c r="M117" s="12" t="s">
        <v>557</v>
      </c>
      <c r="N117" s="4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40.5" customHeight="1">
      <c r="A118" s="130"/>
      <c r="B118" s="103" t="s">
        <v>515</v>
      </c>
      <c r="C118" s="104" t="s">
        <v>516</v>
      </c>
      <c r="D118" s="46" t="s">
        <v>436</v>
      </c>
      <c r="E118" s="46" t="s">
        <v>436</v>
      </c>
      <c r="F118" s="46" t="s">
        <v>436</v>
      </c>
      <c r="G118" s="46" t="s">
        <v>436</v>
      </c>
      <c r="H118" s="46" t="s">
        <v>436</v>
      </c>
      <c r="I118" s="46" t="s">
        <v>436</v>
      </c>
      <c r="J118" s="46" t="s">
        <v>436</v>
      </c>
      <c r="K118" s="46" t="s">
        <v>436</v>
      </c>
      <c r="L118" s="46" t="s">
        <v>436</v>
      </c>
      <c r="M118" s="47" t="s">
        <v>436</v>
      </c>
      <c r="N118" s="6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1.75" customHeight="1">
      <c r="A119" s="130"/>
      <c r="B119" s="105" t="s">
        <v>439</v>
      </c>
      <c r="C119" s="106"/>
      <c r="D119" s="68"/>
      <c r="E119" s="68"/>
      <c r="F119" s="68"/>
      <c r="G119" s="68"/>
      <c r="H119" s="68"/>
      <c r="I119" s="68"/>
      <c r="J119" s="68"/>
      <c r="K119" s="68"/>
      <c r="L119" s="68"/>
      <c r="M119" s="90"/>
      <c r="N119" s="6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3.25" customHeight="1">
      <c r="A120" s="130"/>
      <c r="B120" s="105" t="s">
        <v>440</v>
      </c>
      <c r="C120" s="107" t="s">
        <v>517</v>
      </c>
      <c r="D120" s="35" t="s">
        <v>436</v>
      </c>
      <c r="E120" s="35" t="s">
        <v>436</v>
      </c>
      <c r="F120" s="35" t="s">
        <v>436</v>
      </c>
      <c r="G120" s="35" t="s">
        <v>436</v>
      </c>
      <c r="H120" s="35" t="s">
        <v>436</v>
      </c>
      <c r="I120" s="35" t="s">
        <v>436</v>
      </c>
      <c r="J120" s="35" t="s">
        <v>436</v>
      </c>
      <c r="K120" s="35" t="s">
        <v>436</v>
      </c>
      <c r="L120" s="35" t="s">
        <v>436</v>
      </c>
      <c r="M120" s="36" t="s">
        <v>436</v>
      </c>
      <c r="N120" s="6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" customHeight="1">
      <c r="A121" s="130"/>
      <c r="B121" s="105" t="s">
        <v>442</v>
      </c>
      <c r="C121" s="108" t="s">
        <v>518</v>
      </c>
      <c r="D121" s="16" t="s">
        <v>436</v>
      </c>
      <c r="E121" s="16" t="s">
        <v>436</v>
      </c>
      <c r="F121" s="16" t="s">
        <v>436</v>
      </c>
      <c r="G121" s="16" t="s">
        <v>436</v>
      </c>
      <c r="H121" s="16" t="s">
        <v>436</v>
      </c>
      <c r="I121" s="16" t="s">
        <v>436</v>
      </c>
      <c r="J121" s="16" t="s">
        <v>436</v>
      </c>
      <c r="K121" s="16" t="s">
        <v>436</v>
      </c>
      <c r="L121" s="16" t="s">
        <v>436</v>
      </c>
      <c r="M121" s="17" t="s">
        <v>436</v>
      </c>
      <c r="N121" s="6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3.25" customHeight="1">
      <c r="A122" s="130"/>
      <c r="B122" s="105" t="s">
        <v>444</v>
      </c>
      <c r="C122" s="108" t="s">
        <v>519</v>
      </c>
      <c r="D122" s="16" t="s">
        <v>436</v>
      </c>
      <c r="E122" s="16" t="s">
        <v>436</v>
      </c>
      <c r="F122" s="16" t="s">
        <v>436</v>
      </c>
      <c r="G122" s="16" t="s">
        <v>436</v>
      </c>
      <c r="H122" s="16" t="s">
        <v>436</v>
      </c>
      <c r="I122" s="16" t="s">
        <v>436</v>
      </c>
      <c r="J122" s="16" t="s">
        <v>436</v>
      </c>
      <c r="K122" s="16" t="s">
        <v>436</v>
      </c>
      <c r="L122" s="16" t="s">
        <v>436</v>
      </c>
      <c r="M122" s="17" t="s">
        <v>436</v>
      </c>
      <c r="N122" s="6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30" customHeight="1">
      <c r="A123" s="130"/>
      <c r="B123" s="105" t="s">
        <v>446</v>
      </c>
      <c r="C123" s="108" t="s">
        <v>520</v>
      </c>
      <c r="D123" s="16" t="s">
        <v>436</v>
      </c>
      <c r="E123" s="16" t="s">
        <v>436</v>
      </c>
      <c r="F123" s="16" t="s">
        <v>436</v>
      </c>
      <c r="G123" s="16" t="s">
        <v>436</v>
      </c>
      <c r="H123" s="16" t="s">
        <v>436</v>
      </c>
      <c r="I123" s="16" t="s">
        <v>436</v>
      </c>
      <c r="J123" s="16" t="s">
        <v>436</v>
      </c>
      <c r="K123" s="16" t="s">
        <v>436</v>
      </c>
      <c r="L123" s="16" t="s">
        <v>436</v>
      </c>
      <c r="M123" s="17" t="s">
        <v>436</v>
      </c>
      <c r="N123" s="6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8.5" customHeight="1">
      <c r="A124" s="130"/>
      <c r="B124" s="105" t="s">
        <v>448</v>
      </c>
      <c r="C124" s="108" t="s">
        <v>521</v>
      </c>
      <c r="D124" s="16" t="s">
        <v>436</v>
      </c>
      <c r="E124" s="16" t="s">
        <v>436</v>
      </c>
      <c r="F124" s="16" t="s">
        <v>436</v>
      </c>
      <c r="G124" s="16" t="s">
        <v>436</v>
      </c>
      <c r="H124" s="16" t="s">
        <v>436</v>
      </c>
      <c r="I124" s="16" t="s">
        <v>436</v>
      </c>
      <c r="J124" s="16" t="s">
        <v>436</v>
      </c>
      <c r="K124" s="16" t="s">
        <v>436</v>
      </c>
      <c r="L124" s="16" t="s">
        <v>436</v>
      </c>
      <c r="M124" s="17" t="s">
        <v>436</v>
      </c>
      <c r="N124" s="6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45.75" customHeight="1">
      <c r="A125" s="130"/>
      <c r="B125" s="105" t="s">
        <v>450</v>
      </c>
      <c r="C125" s="108" t="s">
        <v>522</v>
      </c>
      <c r="D125" s="16" t="s">
        <v>436</v>
      </c>
      <c r="E125" s="16" t="s">
        <v>436</v>
      </c>
      <c r="F125" s="16" t="s">
        <v>436</v>
      </c>
      <c r="G125" s="16" t="s">
        <v>436</v>
      </c>
      <c r="H125" s="16" t="s">
        <v>436</v>
      </c>
      <c r="I125" s="16" t="s">
        <v>436</v>
      </c>
      <c r="J125" s="16" t="s">
        <v>436</v>
      </c>
      <c r="K125" s="16" t="s">
        <v>436</v>
      </c>
      <c r="L125" s="16" t="s">
        <v>436</v>
      </c>
      <c r="M125" s="17" t="s">
        <v>436</v>
      </c>
      <c r="N125" s="6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37.5" customHeight="1">
      <c r="A126" s="130"/>
      <c r="B126" s="105" t="s">
        <v>452</v>
      </c>
      <c r="C126" s="108" t="s">
        <v>523</v>
      </c>
      <c r="D126" s="16" t="s">
        <v>436</v>
      </c>
      <c r="E126" s="16" t="s">
        <v>436</v>
      </c>
      <c r="F126" s="16" t="s">
        <v>436</v>
      </c>
      <c r="G126" s="16" t="s">
        <v>436</v>
      </c>
      <c r="H126" s="16" t="s">
        <v>436</v>
      </c>
      <c r="I126" s="16" t="s">
        <v>436</v>
      </c>
      <c r="J126" s="16" t="s">
        <v>436</v>
      </c>
      <c r="K126" s="16" t="s">
        <v>436</v>
      </c>
      <c r="L126" s="16" t="s">
        <v>436</v>
      </c>
      <c r="M126" s="17" t="s">
        <v>436</v>
      </c>
      <c r="N126" s="6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6.25" customHeight="1">
      <c r="A127" s="130"/>
      <c r="B127" s="105" t="s">
        <v>454</v>
      </c>
      <c r="C127" s="108" t="s">
        <v>524</v>
      </c>
      <c r="D127" s="16" t="s">
        <v>436</v>
      </c>
      <c r="E127" s="16" t="s">
        <v>436</v>
      </c>
      <c r="F127" s="16" t="s">
        <v>436</v>
      </c>
      <c r="G127" s="16" t="s">
        <v>436</v>
      </c>
      <c r="H127" s="16" t="s">
        <v>436</v>
      </c>
      <c r="I127" s="16" t="s">
        <v>436</v>
      </c>
      <c r="J127" s="16" t="s">
        <v>436</v>
      </c>
      <c r="K127" s="16" t="s">
        <v>436</v>
      </c>
      <c r="L127" s="16" t="s">
        <v>436</v>
      </c>
      <c r="M127" s="17" t="s">
        <v>436</v>
      </c>
      <c r="N127" s="6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42" customHeight="1">
      <c r="A128" s="130"/>
      <c r="B128" s="109" t="s">
        <v>456</v>
      </c>
      <c r="C128" s="108" t="s">
        <v>525</v>
      </c>
      <c r="D128" s="92" t="s">
        <v>436</v>
      </c>
      <c r="E128" s="92" t="s">
        <v>436</v>
      </c>
      <c r="F128" s="92" t="s">
        <v>436</v>
      </c>
      <c r="G128" s="92" t="s">
        <v>436</v>
      </c>
      <c r="H128" s="92" t="s">
        <v>436</v>
      </c>
      <c r="I128" s="92" t="s">
        <v>436</v>
      </c>
      <c r="J128" s="92" t="s">
        <v>436</v>
      </c>
      <c r="K128" s="92" t="s">
        <v>436</v>
      </c>
      <c r="L128" s="92" t="s">
        <v>436</v>
      </c>
      <c r="M128" s="93" t="s">
        <v>436</v>
      </c>
      <c r="N128" s="6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 customHeight="1">
      <c r="A130" s="5"/>
      <c r="B130" s="5" t="s">
        <v>526</v>
      </c>
      <c r="C130" s="129"/>
      <c r="D130" s="129"/>
      <c r="E130" s="10"/>
      <c r="F130" s="125" t="s">
        <v>527</v>
      </c>
      <c r="G130" s="125"/>
      <c r="H130" s="110"/>
      <c r="I130" s="8"/>
      <c r="J130" s="8"/>
      <c r="K130" s="8"/>
      <c r="L130" s="110"/>
      <c r="M130" s="110"/>
      <c r="N130" s="110"/>
      <c r="O130" s="110"/>
      <c r="P130" s="110"/>
      <c r="Q130" s="110"/>
      <c r="R130" s="110"/>
      <c r="S130" s="110"/>
      <c r="T130" s="110"/>
      <c r="U130" s="28"/>
      <c r="V130" s="28"/>
      <c r="W130" s="8"/>
    </row>
    <row r="131" spans="1:23" ht="15" customHeight="1">
      <c r="A131" s="7"/>
      <c r="B131" s="3"/>
      <c r="C131" s="126" t="s">
        <v>528</v>
      </c>
      <c r="D131" s="126"/>
      <c r="E131" s="10"/>
      <c r="F131" s="127" t="s">
        <v>529</v>
      </c>
      <c r="G131" s="127"/>
      <c r="H131" s="7"/>
      <c r="I131" s="8"/>
      <c r="J131" s="8"/>
      <c r="K131" s="8"/>
      <c r="L131" s="7"/>
      <c r="M131" s="7"/>
      <c r="N131" s="2"/>
      <c r="O131" s="2"/>
      <c r="P131" s="2"/>
      <c r="Q131" s="2"/>
      <c r="R131" s="2"/>
      <c r="S131" s="2"/>
      <c r="T131" s="2"/>
      <c r="U131" s="7"/>
      <c r="V131" s="7"/>
      <c r="W131" s="8"/>
    </row>
    <row r="132" spans="1:23" ht="15" customHeight="1">
      <c r="A132" s="7"/>
      <c r="B132" s="3"/>
      <c r="C132" s="111"/>
      <c r="D132" s="111"/>
      <c r="E132" s="10"/>
      <c r="F132" s="28"/>
      <c r="G132" s="28"/>
      <c r="H132" s="7"/>
      <c r="I132" s="8"/>
      <c r="J132" s="8"/>
      <c r="K132" s="8"/>
      <c r="L132" s="7"/>
      <c r="M132" s="7"/>
      <c r="N132" s="2"/>
      <c r="O132" s="2"/>
      <c r="P132" s="2"/>
      <c r="Q132" s="2"/>
      <c r="R132" s="2"/>
      <c r="S132" s="2"/>
      <c r="T132" s="2"/>
      <c r="U132" s="7"/>
      <c r="V132" s="7"/>
      <c r="W132" s="8"/>
    </row>
    <row r="133" spans="1:23" ht="15" customHeight="1">
      <c r="A133" s="3"/>
      <c r="B133" s="5" t="s">
        <v>530</v>
      </c>
      <c r="C133" s="124"/>
      <c r="D133" s="124"/>
      <c r="E133" s="10"/>
      <c r="F133" s="125" t="s">
        <v>531</v>
      </c>
      <c r="G133" s="125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0.5" customHeight="1">
      <c r="A134" s="5"/>
      <c r="B134" s="3"/>
      <c r="C134" s="126" t="s">
        <v>528</v>
      </c>
      <c r="D134" s="126"/>
      <c r="E134" s="10"/>
      <c r="F134" s="127" t="s">
        <v>529</v>
      </c>
      <c r="G134" s="12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3.5" customHeight="1">
      <c r="A135" s="5"/>
      <c r="B135" s="3"/>
      <c r="C135" s="5"/>
      <c r="D135" s="8"/>
      <c r="E135" s="10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0.5" customHeight="1">
      <c r="A136" s="5"/>
      <c r="B136" s="7"/>
      <c r="C136" s="7"/>
      <c r="D136" s="8"/>
      <c r="E136" s="8"/>
      <c r="F136" s="8"/>
      <c r="G136" s="8"/>
      <c r="H136" s="7"/>
      <c r="I136" s="7"/>
      <c r="J136" s="7"/>
      <c r="K136" s="7"/>
      <c r="L136" s="7"/>
      <c r="M136" s="7"/>
      <c r="N136" s="7"/>
      <c r="O136" s="7"/>
      <c r="P136" s="8"/>
      <c r="Q136" s="8"/>
      <c r="R136" s="8"/>
      <c r="S136" s="8"/>
      <c r="T136" s="8"/>
      <c r="U136" s="8"/>
      <c r="V136" s="8"/>
      <c r="W136" s="7"/>
    </row>
    <row r="137" spans="1:23" ht="15.75" customHeight="1">
      <c r="A137" s="3"/>
      <c r="B137" s="5" t="s">
        <v>532</v>
      </c>
      <c r="C137" s="7"/>
      <c r="D137" s="8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 customHeight="1">
      <c r="A138" s="5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 customHeight="1">
      <c r="A139" s="5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customHeight="1">
      <c r="A140" s="112"/>
      <c r="B140" s="112"/>
      <c r="C140" s="112"/>
      <c r="D140" s="31"/>
      <c r="E140" s="31"/>
      <c r="F140" s="31"/>
      <c r="G140" s="31"/>
      <c r="H140" s="31"/>
      <c r="I140" s="31"/>
      <c r="J140" s="31"/>
      <c r="K140" s="32"/>
      <c r="L140" s="32"/>
      <c r="M140" s="32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36" customHeight="1">
      <c r="A141" s="121" t="s">
        <v>533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3"/>
      <c r="N141" s="4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customHeight="1">
      <c r="A142" s="113"/>
      <c r="B142" s="113"/>
      <c r="C142" s="113"/>
      <c r="D142" s="114"/>
      <c r="E142" s="114"/>
      <c r="F142" s="114"/>
      <c r="G142" s="114"/>
      <c r="H142" s="114"/>
      <c r="I142" s="114"/>
      <c r="J142" s="114"/>
      <c r="K142" s="52"/>
      <c r="L142" s="52"/>
      <c r="M142" s="52"/>
      <c r="N142" s="3"/>
      <c r="O142" s="3"/>
      <c r="P142" s="3"/>
      <c r="Q142" s="3"/>
      <c r="R142" s="3"/>
      <c r="S142" s="3"/>
      <c r="T142" s="3"/>
      <c r="U142" s="3"/>
      <c r="V142" s="3"/>
      <c r="W142" s="3"/>
    </row>
  </sheetData>
  <sheetProtection/>
  <mergeCells count="34">
    <mergeCell ref="M3:M4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60:M61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A115:A128"/>
    <mergeCell ref="B115:B116"/>
    <mergeCell ref="C115:C116"/>
    <mergeCell ref="D115:L115"/>
    <mergeCell ref="M115:M116"/>
    <mergeCell ref="C130:D130"/>
    <mergeCell ref="F130:G130"/>
    <mergeCell ref="C131:D131"/>
    <mergeCell ref="F131:G131"/>
    <mergeCell ref="A141:M141"/>
    <mergeCell ref="C133:D133"/>
    <mergeCell ref="F133:G133"/>
    <mergeCell ref="C134:D134"/>
    <mergeCell ref="F134:G134"/>
  </mergeCells>
  <printOptions/>
  <pageMargins left="0.7479166388511658" right="0.7479166388511658" top="0.5902777910232544" bottom="0.39375001192092896" header="0.511805534362793" footer="0.511805534362793"/>
  <pageSetup errors="blank" fitToHeight="0" fitToWidth="1" horizontalDpi="600" verticalDpi="600" orientation="landscape" paperSize="9"/>
  <rowBreaks count="3" manualBreakCount="3">
    <brk id="29" max="255" man="1"/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2016-09-14T09:19:53Z</dcterms:created>
  <dcterms:modified xsi:type="dcterms:W3CDTF">2016-09-16T04:59:37Z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Data\Кейсистемс\Свод-СМАРТ\ReportManager\sv_0503317g_20160101__win_1_3.xls</vt:lpwstr>
  </property>
</Properties>
</file>