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50" windowHeight="109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<sst xmlns="http://schemas.openxmlformats.org/spreadsheetml/2006/main" count="426" uniqueCount="236">
  <si>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</si>
  <si>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</si>
  <si>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</si>
  <si>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</si>
  <si>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</si>
  <si>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</si>
  <si>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</si>
  <si>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</si>
  <si>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</si>
  <si>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</si>
  <si>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</si>
  <si>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</si>
  <si>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</si>
  <si>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</si>
  <si>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</si>
  <si>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</si>
  <si>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</si>
  <si>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</si>
  <si>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</si>
  <si>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</si>
  <si>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</si>
  <si>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</si>
  <si>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</si>
  <si>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</si>
  <si>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</si>
  <si>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</si>
  <si>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</si>
  <si>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</si>
  <si>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</si>
  <si>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</si>
  <si>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</si>
  <si>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 xml:space="preserve">2.6. Производство важнейших видов продукции в натуральном выражении 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</si>
  <si>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</si>
  <si>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</si>
  <si>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</si>
  <si>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</si>
  <si>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</si>
  <si>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</si>
  <si>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</si>
  <si>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Полимеры этилена в первичных формах</t>
  </si>
  <si>
    <t>тонн</t>
  </si>
  <si>
    <t>тыс. руб.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</si>
  <si>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</si>
  <si>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</si>
  <si>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</si>
  <si>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</si>
  <si>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</si>
  <si>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</si>
  <si>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</si>
  <si>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</si>
  <si>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</si>
  <si>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</si>
  <si>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</si>
  <si>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</si>
  <si>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</si>
  <si>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</si>
  <si>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</si>
  <si>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</si>
  <si>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</si>
  <si>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</si>
  <si>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</si>
  <si>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</si>
  <si>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</si>
  <si>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</si>
  <si>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</si>
  <si>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</si>
  <si>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</si>
  <si>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</si>
  <si>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</si>
  <si>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</si>
  <si>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</si>
  <si>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</si>
  <si>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тыс. чел.</t>
  </si>
  <si>
    <t>операции с недвижимом имуществом, аренда и предоставление услуг, в том числе:</t>
  </si>
  <si>
    <t xml:space="preserve">млрд. руб. </t>
  </si>
  <si>
    <t>в том числе по видам экономической деятельности:</t>
  </si>
  <si>
    <t>6. Инвестиции</t>
  </si>
  <si>
    <t>Инвестиции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</si>
  <si>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</si>
  <si>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</si>
  <si>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</si>
  <si>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</si>
  <si>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</si>
  <si>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</si>
  <si>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Подраздел DH: Производство резиновых и пластмассовых изделий</t>
  </si>
  <si>
    <t>Подраздел DL: Производство электрооборудования, электронного и оптического оборудования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</si>
  <si>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</si>
  <si>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</si>
  <si>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</si>
  <si>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</si>
  <si>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</si>
  <si>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</si>
  <si>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</si>
  <si>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</si>
  <si>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</si>
  <si>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</si>
  <si>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</si>
  <si>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</si>
  <si>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</si>
  <si>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</si>
  <si>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</si>
  <si>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</si>
  <si>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</si>
  <si>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</si>
  <si>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</si>
  <si>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</si>
  <si>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</si>
  <si>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</si>
  <si>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</si>
  <si>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</si>
  <si>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</si>
  <si>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</si>
  <si>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</si>
  <si>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</si>
  <si>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</si>
  <si>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</si>
  <si>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</si>
  <si>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</si>
  <si>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</si>
  <si>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</si>
  <si>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</si>
  <si>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</si>
  <si>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</si>
  <si>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</si>
  <si>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</si>
  <si>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</si>
  <si>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</si>
  <si>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</si>
  <si>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</si>
  <si>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</si>
  <si>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</si>
  <si>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</si>
  <si>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</si>
  <si>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</si>
  <si>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</si>
  <si>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</si>
  <si>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обязательные платежи и разнообразные взносы</t>
  </si>
  <si>
    <t>прочие расходы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</si>
  <si>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</si>
  <si>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</si>
  <si>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</si>
  <si>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</si>
  <si>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</si>
  <si>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</si>
  <si>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</si>
  <si>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</si>
  <si>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</si>
  <si>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</si>
  <si>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</si>
  <si>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</si>
  <si>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</si>
  <si>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</si>
  <si>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</si>
  <si>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</si>
  <si>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</si>
  <si>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</si>
  <si>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</si>
  <si>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</si>
  <si>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</si>
  <si>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</si>
  <si>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</si>
  <si>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</si>
  <si>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</si>
  <si>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</si>
  <si>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</si>
  <si>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</si>
  <si>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</si>
  <si>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</si>
  <si>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</si>
  <si>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</si>
  <si>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</si>
  <si>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</si>
  <si>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>Темп отгрузки -Подраздел DD: Обработка древесины и производство изделий из дерева</t>
  </si>
  <si>
    <t>Темп роста отгрузки -Подраздел DA: Производство пищевых продуктов, включая напитки, и табака</t>
  </si>
  <si>
    <t>% к предыдущему году в действующих ценах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</si>
  <si>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</si>
  <si>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</si>
  <si>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</si>
  <si>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</si>
  <si>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>Индекс-дефлятор отрузки - Подраздел DH: Производство резиновых и пластмассовых изделий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</si>
  <si>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</si>
  <si>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</si>
  <si>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</si>
  <si>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Темп роста отгрузки - Подраздел DE: Целлюлозно-бумажное производство; издательская и полиграфическая деятельность</t>
  </si>
  <si>
    <t>Темп роста отгрузки - Подраздел DH: Производство резиновых и пластмассовых изделий</t>
  </si>
  <si>
    <t>Темп роста отгрузки - РАЗДЕЛ E: Производство и распределение электроэнергии, газа и воды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</si>
  <si>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</si>
  <si>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</si>
  <si>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</si>
  <si>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</si>
  <si>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</si>
  <si>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</si>
  <si>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</si>
  <si>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</si>
  <si>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</si>
  <si>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</si>
  <si>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</si>
  <si>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</si>
  <si>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</si>
  <si>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</si>
  <si>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</si>
  <si>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 xml:space="preserve">млн. руб. </t>
  </si>
  <si>
    <t>2.3. Промышленное производство</t>
  </si>
  <si>
    <t xml:space="preserve">Индекс промышленного производства </t>
  </si>
  <si>
    <t>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</si>
  <si>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</si>
  <si>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</si>
  <si>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</si>
  <si>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</si>
  <si>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</si>
  <si>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</si>
  <si>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</si>
  <si>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</si>
  <si>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</si>
  <si>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Среднемесячная номинальная начисленная заработная плата в целом по региону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</si>
  <si>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</si>
  <si>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</si>
  <si>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</si>
  <si>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</si>
  <si>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</si>
  <si>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Продукция сельского хозяйства в хозяйствах населения</t>
  </si>
  <si>
    <t>Индекс производства продукции сельского хозяйства в хозяйствах населения</t>
  </si>
  <si>
    <t>Число родившихся</t>
  </si>
  <si>
    <t>человек</t>
  </si>
  <si>
    <t>Число умерших</t>
  </si>
  <si>
    <t>Миграционный прирост, убыль (-)</t>
  </si>
  <si>
    <t>7. Финансы</t>
  </si>
  <si>
    <t>Амортизация основных фондов, начисленная за год</t>
  </si>
  <si>
    <t>Численность трудовых ресурсов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</si>
  <si>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4"/>
        <color indexed="8"/>
        <rFont val="Times New Roman"/>
        <family val="1"/>
      </rPr>
      <t>РАЗДЕЛ D</t>
    </r>
    <r>
      <rPr>
        <sz val="14"/>
        <color indexed="8"/>
        <rFont val="Times New Roman"/>
        <family val="1"/>
      </rPr>
      <t>: Обрабатывающие производства</t>
    </r>
  </si>
  <si>
    <t>из них покупка товаров рознич + общепит</t>
  </si>
  <si>
    <t xml:space="preserve">Прогноз социально-экономического развития  </t>
  </si>
  <si>
    <t>на 2015 год и на плановый период 2016-2017 годы</t>
  </si>
  <si>
    <t xml:space="preserve">муниципального образования "город Десногорск" Смоленской области  </t>
  </si>
  <si>
    <t>х</t>
  </si>
  <si>
    <t>Приложение                                                                        к постановлению Администрации муниципального образования "город Десногорск" Смоленской области от14.11.2014г. № 1336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</si>
</sst>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</numFmts>
  <fonts count="4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32" borderId="10" xfId="0" applyFont="1" applyFill="1" applyBorder="1" applyAlignment="1">
      <alignment horizontal="left" vertical="center" wrapText="1" shrinkToFit="1"/>
    </xf>
    <xf numFmtId="0" fontId="1" fillId="32" borderId="10" xfId="0" applyFont="1" applyFill="1" applyBorder="1" applyAlignment="1" applyProtection="1">
      <alignment horizontal="left" vertical="center" wrapText="1" shrinkToFit="1"/>
      <protection/>
    </xf>
    <xf numFmtId="0" fontId="2" fillId="32" borderId="10" xfId="0" applyFont="1" applyFill="1" applyBorder="1" applyAlignment="1" applyProtection="1">
      <alignment horizontal="left" vertical="center" wrapText="1" shrinkToFi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Alignment="1">
      <alignment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>
      <alignment horizontal="center" vertical="center" wrapText="1" shrinkToFi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64" fontId="2" fillId="32" borderId="10" xfId="0" applyNumberFormat="1" applyFont="1" applyFill="1" applyBorder="1" applyAlignment="1" applyProtection="1">
      <alignment horizontal="center" vertical="center" wrapText="1"/>
      <protection/>
    </xf>
    <xf numFmtId="16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0"/>
  <sheetViews>
    <sheetView tabSelected="1" zoomScale="75" zoomScaleNormal="75" zoomScalePageLayoutView="0" workbookViewId="0" topLeftCell="A1">
      <selection activeCell="B5" sqref="B5:L5"/>
    </sheetView>
  </sheetViews>
  <sheetFormatPr defaultColWidth="9.00390625" defaultRowHeight="12.75"/>
  <cols>
    <col min="1" max="1" width="1.12109375" style="0" customWidth="1"/>
    <col min="2" max="2" width="78.625" style="0" customWidth="1"/>
    <col min="3" max="3" width="39.625" style="0" customWidth="1"/>
    <col min="4" max="6" width="13.75390625" style="0" customWidth="1"/>
    <col min="8" max="8" width="13.75390625" style="0" customWidth="1"/>
    <col min="9" max="9" width="8.375" style="0" customWidth="1"/>
    <col min="10" max="10" width="13.75390625" style="0" customWidth="1"/>
    <col min="11" max="11" width="8.75390625" style="0" customWidth="1"/>
    <col min="12" max="12" width="15.25390625" style="0" customWidth="1"/>
    <col min="13" max="13" width="8.375" style="0" customWidth="1"/>
  </cols>
  <sheetData>
    <row r="1" ht="8.25" customHeight="1"/>
    <row r="2" spans="2:12" ht="102" customHeight="1">
      <c r="B2" s="42"/>
      <c r="C2" s="42"/>
      <c r="D2" s="42"/>
      <c r="E2" s="42"/>
      <c r="F2" s="42"/>
      <c r="G2" s="47" t="s">
        <v>235</v>
      </c>
      <c r="H2" s="47"/>
      <c r="I2" s="47"/>
      <c r="J2" s="47"/>
      <c r="K2" s="47"/>
      <c r="L2" s="47"/>
    </row>
    <row r="3" spans="2:12" ht="24.75" customHeight="1">
      <c r="B3" s="43" t="s">
        <v>231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25.5" customHeight="1">
      <c r="B4" s="43" t="s">
        <v>233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8.75">
      <c r="B5" s="45" t="s">
        <v>232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7" spans="2:12" ht="18.75">
      <c r="B7" s="44" t="s">
        <v>187</v>
      </c>
      <c r="C7" s="44" t="s">
        <v>188</v>
      </c>
      <c r="D7" s="1" t="s">
        <v>189</v>
      </c>
      <c r="E7" s="2" t="s">
        <v>189</v>
      </c>
      <c r="F7" s="2" t="s">
        <v>190</v>
      </c>
      <c r="G7" s="2" t="s">
        <v>191</v>
      </c>
      <c r="H7" s="2"/>
      <c r="I7" s="2"/>
      <c r="J7" s="2"/>
      <c r="K7" s="2"/>
      <c r="L7" s="2"/>
    </row>
    <row r="8" spans="2:12" ht="18.75">
      <c r="B8" s="44"/>
      <c r="C8" s="44"/>
      <c r="D8" s="44">
        <v>2012</v>
      </c>
      <c r="E8" s="44">
        <v>2013</v>
      </c>
      <c r="F8" s="44">
        <v>2014</v>
      </c>
      <c r="G8" s="2">
        <v>2015</v>
      </c>
      <c r="H8" s="2"/>
      <c r="I8" s="2">
        <v>2016</v>
      </c>
      <c r="J8" s="2"/>
      <c r="K8" s="2">
        <v>2017</v>
      </c>
      <c r="L8" s="2"/>
    </row>
    <row r="9" spans="2:12" ht="37.5">
      <c r="B9" s="44"/>
      <c r="C9" s="44"/>
      <c r="D9" s="44"/>
      <c r="E9" s="44"/>
      <c r="F9" s="44"/>
      <c r="G9" s="1" t="s">
        <v>192</v>
      </c>
      <c r="H9" s="1" t="s">
        <v>193</v>
      </c>
      <c r="I9" s="1" t="s">
        <v>192</v>
      </c>
      <c r="J9" s="1" t="s">
        <v>193</v>
      </c>
      <c r="K9" s="1" t="s">
        <v>192</v>
      </c>
      <c r="L9" s="1" t="s">
        <v>193</v>
      </c>
    </row>
    <row r="10" spans="2:12" ht="18.75">
      <c r="B10" s="3" t="s">
        <v>194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195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196</v>
      </c>
      <c r="C12" s="4" t="s">
        <v>197</v>
      </c>
      <c r="D12" s="4">
        <v>29.28</v>
      </c>
      <c r="E12" s="5">
        <v>28.95</v>
      </c>
      <c r="F12" s="5">
        <v>29</v>
      </c>
      <c r="G12" s="5"/>
      <c r="H12" s="5">
        <v>29.03</v>
      </c>
      <c r="I12" s="5"/>
      <c r="J12" s="5">
        <v>29.07</v>
      </c>
      <c r="K12" s="5"/>
      <c r="L12" s="5">
        <v>29.1</v>
      </c>
    </row>
    <row r="13" spans="2:12" ht="18.75">
      <c r="B13" s="6"/>
      <c r="C13" s="4" t="s">
        <v>198</v>
      </c>
      <c r="D13" s="4">
        <v>99.1</v>
      </c>
      <c r="E13" s="5">
        <v>98.9</v>
      </c>
      <c r="F13" s="5">
        <v>100.2</v>
      </c>
      <c r="G13" s="5"/>
      <c r="H13" s="5">
        <v>100.1</v>
      </c>
      <c r="I13" s="5"/>
      <c r="J13" s="5">
        <v>100.1</v>
      </c>
      <c r="K13" s="5"/>
      <c r="L13" s="5">
        <v>100.1</v>
      </c>
    </row>
    <row r="14" spans="2:12" ht="18.75">
      <c r="B14" s="6" t="s">
        <v>199</v>
      </c>
      <c r="C14" s="4" t="s">
        <v>197</v>
      </c>
      <c r="D14" s="4">
        <v>29.24</v>
      </c>
      <c r="E14" s="5">
        <v>28.91</v>
      </c>
      <c r="F14" s="5">
        <v>28.96</v>
      </c>
      <c r="G14" s="5"/>
      <c r="H14" s="5">
        <v>28.99</v>
      </c>
      <c r="I14" s="5"/>
      <c r="J14" s="5">
        <v>29.03</v>
      </c>
      <c r="K14" s="5"/>
      <c r="L14" s="5">
        <v>29.06</v>
      </c>
    </row>
    <row r="15" spans="2:12" ht="18.75">
      <c r="B15" s="6"/>
      <c r="C15" s="4" t="s">
        <v>198</v>
      </c>
      <c r="D15" s="4">
        <v>99.1</v>
      </c>
      <c r="E15" s="5">
        <v>98.9</v>
      </c>
      <c r="F15" s="5">
        <v>100.2</v>
      </c>
      <c r="G15" s="5"/>
      <c r="H15" s="5">
        <v>100.1</v>
      </c>
      <c r="I15" s="5"/>
      <c r="J15" s="5">
        <v>100.1</v>
      </c>
      <c r="K15" s="5"/>
      <c r="L15" s="5">
        <v>100.1</v>
      </c>
    </row>
    <row r="16" spans="2:12" ht="18.75">
      <c r="B16" s="6" t="s">
        <v>200</v>
      </c>
      <c r="C16" s="4" t="s">
        <v>197</v>
      </c>
      <c r="D16" s="4">
        <v>0.04</v>
      </c>
      <c r="E16" s="5">
        <v>0.04</v>
      </c>
      <c r="F16" s="5">
        <v>0.04</v>
      </c>
      <c r="G16" s="5"/>
      <c r="H16" s="5">
        <v>0.04</v>
      </c>
      <c r="I16" s="5"/>
      <c r="J16" s="5">
        <v>0.04</v>
      </c>
      <c r="K16" s="5"/>
      <c r="L16" s="5">
        <v>0.04</v>
      </c>
    </row>
    <row r="17" spans="2:12" ht="18.75">
      <c r="B17" s="6"/>
      <c r="C17" s="4" t="s">
        <v>198</v>
      </c>
      <c r="D17" s="4">
        <v>100</v>
      </c>
      <c r="E17" s="5">
        <v>100</v>
      </c>
      <c r="F17" s="5">
        <v>100</v>
      </c>
      <c r="G17" s="5"/>
      <c r="H17" s="5">
        <v>100</v>
      </c>
      <c r="I17" s="5"/>
      <c r="J17" s="5">
        <v>100</v>
      </c>
      <c r="K17" s="5"/>
      <c r="L17" s="5">
        <v>100</v>
      </c>
    </row>
    <row r="18" spans="2:12" ht="18.75">
      <c r="B18" s="6" t="s">
        <v>222</v>
      </c>
      <c r="C18" s="4" t="s">
        <v>223</v>
      </c>
      <c r="D18" s="4">
        <v>322</v>
      </c>
      <c r="E18" s="5">
        <v>319</v>
      </c>
      <c r="F18" s="5">
        <v>325</v>
      </c>
      <c r="G18" s="5"/>
      <c r="H18" s="5">
        <v>330</v>
      </c>
      <c r="I18" s="5"/>
      <c r="J18" s="5">
        <v>335</v>
      </c>
      <c r="K18" s="5"/>
      <c r="L18" s="5">
        <v>340</v>
      </c>
    </row>
    <row r="19" spans="2:12" ht="18.75">
      <c r="B19" s="6" t="s">
        <v>224</v>
      </c>
      <c r="C19" s="4" t="s">
        <v>223</v>
      </c>
      <c r="D19" s="4">
        <v>273</v>
      </c>
      <c r="E19" s="5">
        <v>325</v>
      </c>
      <c r="F19" s="5">
        <v>323</v>
      </c>
      <c r="G19" s="5"/>
      <c r="H19" s="5">
        <v>320</v>
      </c>
      <c r="I19" s="5"/>
      <c r="J19" s="5">
        <v>316</v>
      </c>
      <c r="K19" s="5"/>
      <c r="L19" s="5">
        <v>312</v>
      </c>
    </row>
    <row r="20" spans="2:12" ht="18.75">
      <c r="B20" s="6" t="s">
        <v>225</v>
      </c>
      <c r="C20" s="4" t="s">
        <v>223</v>
      </c>
      <c r="D20" s="4">
        <v>-329</v>
      </c>
      <c r="E20" s="5">
        <v>-369</v>
      </c>
      <c r="F20" s="5">
        <v>-360</v>
      </c>
      <c r="G20" s="5"/>
      <c r="H20" s="5">
        <v>-355</v>
      </c>
      <c r="I20" s="5"/>
      <c r="J20" s="5">
        <v>-350</v>
      </c>
      <c r="K20" s="5"/>
      <c r="L20" s="5">
        <v>-345</v>
      </c>
    </row>
    <row r="21" spans="2:12" ht="18.75">
      <c r="B21" s="3" t="s">
        <v>202</v>
      </c>
      <c r="C21" s="4"/>
      <c r="D21" s="4"/>
      <c r="E21" s="5"/>
      <c r="F21" s="5"/>
      <c r="G21" s="5"/>
      <c r="H21" s="5"/>
      <c r="I21" s="5"/>
      <c r="J21" s="5"/>
      <c r="K21" s="5"/>
      <c r="L21" s="5"/>
    </row>
    <row r="22" spans="2:12" ht="37.5">
      <c r="B22" s="6" t="s">
        <v>203</v>
      </c>
      <c r="C22" s="4" t="s">
        <v>50</v>
      </c>
      <c r="D22" s="4">
        <v>95.5</v>
      </c>
      <c r="E22" s="5">
        <v>97.1</v>
      </c>
      <c r="F22" s="5">
        <v>109.3</v>
      </c>
      <c r="G22" s="5"/>
      <c r="H22" s="5">
        <v>101.1</v>
      </c>
      <c r="I22" s="5"/>
      <c r="J22" s="5">
        <v>80.6</v>
      </c>
      <c r="K22" s="5"/>
      <c r="L22" s="5">
        <v>125</v>
      </c>
    </row>
    <row r="23" spans="2:12" ht="18.75">
      <c r="B23" s="3" t="s">
        <v>204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56.25">
      <c r="B24" s="6" t="s">
        <v>229</v>
      </c>
      <c r="C24" s="4" t="s">
        <v>201</v>
      </c>
      <c r="D24" s="5">
        <f>D27+D31+D35+D39+D43</f>
        <v>2630</v>
      </c>
      <c r="E24" s="5">
        <f>E27+E31+E35+E39+E43</f>
        <v>2656.9</v>
      </c>
      <c r="F24" s="5">
        <f>F27+F31+F35+F39+F43</f>
        <v>2884.4</v>
      </c>
      <c r="G24" s="5"/>
      <c r="H24" s="5">
        <f>H27+H31+H35+H39+H43</f>
        <v>3222.6</v>
      </c>
      <c r="I24" s="5"/>
      <c r="J24" s="5">
        <f>J27+J31+J35+J39+J43</f>
        <v>3457.4</v>
      </c>
      <c r="K24" s="5"/>
      <c r="L24" s="5">
        <f>L27+L31+L35+L39+L43</f>
        <v>3674</v>
      </c>
    </row>
    <row r="25" spans="2:12" ht="37.5">
      <c r="B25" s="6" t="s">
        <v>175</v>
      </c>
      <c r="C25" s="4" t="s">
        <v>198</v>
      </c>
      <c r="D25" s="4" t="s">
        <v>234</v>
      </c>
      <c r="E25" s="5">
        <v>101.7</v>
      </c>
      <c r="F25" s="5">
        <v>102.6</v>
      </c>
      <c r="G25" s="5"/>
      <c r="H25" s="5">
        <v>107</v>
      </c>
      <c r="I25" s="5"/>
      <c r="J25" s="5">
        <v>104.2</v>
      </c>
      <c r="K25" s="5"/>
      <c r="L25" s="5">
        <v>103.2</v>
      </c>
    </row>
    <row r="26" spans="2:12" ht="37.5">
      <c r="B26" s="6" t="s">
        <v>205</v>
      </c>
      <c r="C26" s="4" t="s">
        <v>50</v>
      </c>
      <c r="D26" s="4" t="s">
        <v>234</v>
      </c>
      <c r="E26" s="5">
        <v>99.3</v>
      </c>
      <c r="F26" s="5">
        <v>105.8</v>
      </c>
      <c r="G26" s="5"/>
      <c r="H26" s="5">
        <v>104.4</v>
      </c>
      <c r="I26" s="5"/>
      <c r="J26" s="5">
        <v>103</v>
      </c>
      <c r="K26" s="5"/>
      <c r="L26" s="5">
        <v>103</v>
      </c>
    </row>
    <row r="27" spans="2:12" ht="75">
      <c r="B27" s="6" t="s">
        <v>206</v>
      </c>
      <c r="C27" s="4" t="s">
        <v>201</v>
      </c>
      <c r="D27" s="4">
        <v>33.4</v>
      </c>
      <c r="E27" s="5">
        <v>22.5</v>
      </c>
      <c r="F27" s="5">
        <v>24</v>
      </c>
      <c r="G27" s="5"/>
      <c r="H27" s="5">
        <v>25.6</v>
      </c>
      <c r="I27" s="5"/>
      <c r="J27" s="5">
        <v>27.2</v>
      </c>
      <c r="K27" s="5"/>
      <c r="L27" s="5">
        <v>28.5</v>
      </c>
    </row>
    <row r="28" spans="2:12" ht="37.5">
      <c r="B28" s="6" t="s">
        <v>173</v>
      </c>
      <c r="C28" s="4" t="s">
        <v>174</v>
      </c>
      <c r="D28" s="4" t="s">
        <v>234</v>
      </c>
      <c r="E28" s="5">
        <f>E27/D27*100</f>
        <v>67.36526946107784</v>
      </c>
      <c r="F28" s="5">
        <f>F27/E27*100</f>
        <v>106.66666666666667</v>
      </c>
      <c r="G28" s="5"/>
      <c r="H28" s="5">
        <f>H27/F27*100</f>
        <v>106.66666666666667</v>
      </c>
      <c r="I28" s="5"/>
      <c r="J28" s="5">
        <f>J27/H27*100</f>
        <v>106.25</v>
      </c>
      <c r="K28" s="5"/>
      <c r="L28" s="5">
        <f>L27/J27*100</f>
        <v>104.77941176470588</v>
      </c>
    </row>
    <row r="29" spans="2:12" ht="37.5">
      <c r="B29" s="6" t="s">
        <v>176</v>
      </c>
      <c r="C29" s="4" t="s">
        <v>198</v>
      </c>
      <c r="D29" s="4" t="s">
        <v>234</v>
      </c>
      <c r="E29" s="26">
        <v>107.7</v>
      </c>
      <c r="F29" s="5">
        <v>107.9</v>
      </c>
      <c r="G29" s="5"/>
      <c r="H29" s="5">
        <v>106.1</v>
      </c>
      <c r="I29" s="5"/>
      <c r="J29" s="5">
        <v>104.6</v>
      </c>
      <c r="K29" s="5"/>
      <c r="L29" s="5">
        <v>103.6</v>
      </c>
    </row>
    <row r="30" spans="2:12" ht="37.5">
      <c r="B30" s="6" t="s">
        <v>207</v>
      </c>
      <c r="C30" s="4" t="s">
        <v>50</v>
      </c>
      <c r="D30" s="4" t="s">
        <v>234</v>
      </c>
      <c r="E30" s="5">
        <v>62.6</v>
      </c>
      <c r="F30" s="5">
        <v>98.8</v>
      </c>
      <c r="G30" s="5"/>
      <c r="H30" s="5">
        <v>100.5</v>
      </c>
      <c r="I30" s="5"/>
      <c r="J30" s="5">
        <v>101.5</v>
      </c>
      <c r="K30" s="5"/>
      <c r="L30" s="5">
        <v>102</v>
      </c>
    </row>
    <row r="31" spans="2:12" ht="56.25">
      <c r="B31" s="6" t="s">
        <v>208</v>
      </c>
      <c r="C31" s="4" t="s">
        <v>201</v>
      </c>
      <c r="D31" s="4">
        <v>1.9</v>
      </c>
      <c r="E31" s="5">
        <v>2</v>
      </c>
      <c r="F31" s="5">
        <v>2.1</v>
      </c>
      <c r="G31" s="5"/>
      <c r="H31" s="5">
        <v>2.3</v>
      </c>
      <c r="I31" s="5"/>
      <c r="J31" s="5">
        <v>2.4</v>
      </c>
      <c r="K31" s="5"/>
      <c r="L31" s="5">
        <v>2.5</v>
      </c>
    </row>
    <row r="32" spans="2:12" ht="37.5">
      <c r="B32" s="6" t="s">
        <v>172</v>
      </c>
      <c r="C32" s="4" t="s">
        <v>174</v>
      </c>
      <c r="D32" s="4" t="s">
        <v>234</v>
      </c>
      <c r="E32" s="5">
        <v>105.3</v>
      </c>
      <c r="F32" s="5">
        <v>105</v>
      </c>
      <c r="G32" s="5"/>
      <c r="H32" s="5">
        <f>H31/F31*100</f>
        <v>109.52380952380952</v>
      </c>
      <c r="I32" s="5"/>
      <c r="J32" s="5">
        <f>J31/H31*100</f>
        <v>104.34782608695652</v>
      </c>
      <c r="K32" s="5"/>
      <c r="L32" s="5">
        <f>L31/J31*100</f>
        <v>104.16666666666667</v>
      </c>
    </row>
    <row r="33" spans="2:12" ht="37.5">
      <c r="B33" s="6" t="s">
        <v>177</v>
      </c>
      <c r="C33" s="4" t="s">
        <v>198</v>
      </c>
      <c r="D33" s="4" t="s">
        <v>234</v>
      </c>
      <c r="E33" s="5">
        <v>103.5</v>
      </c>
      <c r="F33" s="5">
        <v>104.5</v>
      </c>
      <c r="G33" s="5"/>
      <c r="H33" s="5">
        <v>109.5</v>
      </c>
      <c r="I33" s="5"/>
      <c r="J33" s="5">
        <v>104</v>
      </c>
      <c r="K33" s="5"/>
      <c r="L33" s="5">
        <v>103.3</v>
      </c>
    </row>
    <row r="34" spans="2:12" ht="37.5">
      <c r="B34" s="6" t="s">
        <v>209</v>
      </c>
      <c r="C34" s="4" t="s">
        <v>198</v>
      </c>
      <c r="D34" s="4" t="s">
        <v>234</v>
      </c>
      <c r="E34" s="5">
        <v>102</v>
      </c>
      <c r="F34" s="5">
        <v>100.5</v>
      </c>
      <c r="G34" s="5"/>
      <c r="H34" s="5">
        <v>100.4</v>
      </c>
      <c r="I34" s="5"/>
      <c r="J34" s="5">
        <v>100.3</v>
      </c>
      <c r="K34" s="5"/>
      <c r="L34" s="5">
        <v>100.8</v>
      </c>
    </row>
    <row r="35" spans="2:12" ht="75">
      <c r="B35" s="6" t="s">
        <v>210</v>
      </c>
      <c r="C35" s="4" t="s">
        <v>201</v>
      </c>
      <c r="D35" s="4">
        <v>11.9</v>
      </c>
      <c r="E35" s="5">
        <v>26.4</v>
      </c>
      <c r="F35" s="5">
        <v>27.3</v>
      </c>
      <c r="G35" s="5"/>
      <c r="H35" s="5">
        <v>30</v>
      </c>
      <c r="I35" s="5"/>
      <c r="J35" s="5">
        <v>31.5</v>
      </c>
      <c r="K35" s="5"/>
      <c r="L35" s="5">
        <v>33</v>
      </c>
    </row>
    <row r="36" spans="2:12" ht="37.5">
      <c r="B36" s="6" t="s">
        <v>183</v>
      </c>
      <c r="C36" s="4" t="s">
        <v>174</v>
      </c>
      <c r="D36" s="4" t="s">
        <v>234</v>
      </c>
      <c r="E36" s="5">
        <f>E35/D35*100</f>
        <v>221.8487394957983</v>
      </c>
      <c r="F36" s="5">
        <f>F35/E35*100</f>
        <v>103.40909090909092</v>
      </c>
      <c r="G36" s="5"/>
      <c r="H36" s="5">
        <f>H35/F35*100</f>
        <v>109.89010989010988</v>
      </c>
      <c r="I36" s="5"/>
      <c r="J36" s="5">
        <f>J35/H35*100</f>
        <v>105</v>
      </c>
      <c r="K36" s="5"/>
      <c r="L36" s="5">
        <f>L35/J35*100</f>
        <v>104.76190476190477</v>
      </c>
    </row>
    <row r="37" spans="2:12" ht="56.25">
      <c r="B37" s="6" t="s">
        <v>178</v>
      </c>
      <c r="C37" s="4" t="s">
        <v>198</v>
      </c>
      <c r="D37" s="4" t="s">
        <v>234</v>
      </c>
      <c r="E37" s="5">
        <v>103.5</v>
      </c>
      <c r="F37" s="5">
        <v>103</v>
      </c>
      <c r="G37" s="5"/>
      <c r="H37" s="5">
        <v>109.5</v>
      </c>
      <c r="I37" s="5"/>
      <c r="J37" s="5">
        <v>104</v>
      </c>
      <c r="K37" s="5"/>
      <c r="L37" s="5">
        <v>103</v>
      </c>
    </row>
    <row r="38" spans="2:12" ht="37.5">
      <c r="B38" s="6" t="s">
        <v>211</v>
      </c>
      <c r="C38" s="4" t="s">
        <v>50</v>
      </c>
      <c r="D38" s="4" t="s">
        <v>234</v>
      </c>
      <c r="E38" s="5">
        <v>214.3</v>
      </c>
      <c r="F38" s="5">
        <v>100.5</v>
      </c>
      <c r="G38" s="5"/>
      <c r="H38" s="5">
        <v>100.5</v>
      </c>
      <c r="I38" s="5"/>
      <c r="J38" s="5">
        <v>101</v>
      </c>
      <c r="K38" s="5"/>
      <c r="L38" s="5">
        <v>102</v>
      </c>
    </row>
    <row r="39" spans="2:12" ht="56.25">
      <c r="B39" s="6" t="s">
        <v>212</v>
      </c>
      <c r="C39" s="23" t="s">
        <v>201</v>
      </c>
      <c r="D39" s="4">
        <v>2566.4</v>
      </c>
      <c r="E39" s="5">
        <v>2596.2</v>
      </c>
      <c r="F39" s="5">
        <v>2820</v>
      </c>
      <c r="G39" s="5"/>
      <c r="H39" s="5">
        <v>3153</v>
      </c>
      <c r="I39" s="5"/>
      <c r="J39" s="5">
        <v>3384</v>
      </c>
      <c r="K39" s="5"/>
      <c r="L39" s="5">
        <v>3597</v>
      </c>
    </row>
    <row r="40" spans="2:12" ht="37.5">
      <c r="B40" s="6" t="s">
        <v>184</v>
      </c>
      <c r="C40" s="4" t="s">
        <v>174</v>
      </c>
      <c r="D40" s="38" t="s">
        <v>234</v>
      </c>
      <c r="E40" s="38"/>
      <c r="F40" s="39">
        <f>F39/E39*100</f>
        <v>108.62029119482321</v>
      </c>
      <c r="G40" s="38"/>
      <c r="H40" s="39">
        <f>H39/F39*100</f>
        <v>111.80851063829786</v>
      </c>
      <c r="I40" s="39"/>
      <c r="J40" s="39">
        <f>J39/H39*100</f>
        <v>107.32635585156993</v>
      </c>
      <c r="K40" s="39"/>
      <c r="L40" s="39">
        <f>L39/J39*100</f>
        <v>106.29432624113475</v>
      </c>
    </row>
    <row r="41" spans="2:12" ht="37.5">
      <c r="B41" s="6" t="s">
        <v>179</v>
      </c>
      <c r="C41" s="4" t="s">
        <v>198</v>
      </c>
      <c r="D41" s="4" t="s">
        <v>234</v>
      </c>
      <c r="E41" s="5">
        <v>110.8</v>
      </c>
      <c r="F41" s="5">
        <v>102.5</v>
      </c>
      <c r="G41" s="5"/>
      <c r="H41" s="5">
        <v>107</v>
      </c>
      <c r="I41" s="5"/>
      <c r="J41" s="5">
        <v>104.2</v>
      </c>
      <c r="K41" s="5"/>
      <c r="L41" s="5">
        <v>103.2</v>
      </c>
    </row>
    <row r="42" spans="2:12" ht="37.5">
      <c r="B42" s="6" t="s">
        <v>213</v>
      </c>
      <c r="C42" s="4" t="s">
        <v>198</v>
      </c>
      <c r="D42" s="4" t="s">
        <v>234</v>
      </c>
      <c r="E42" s="5">
        <v>99</v>
      </c>
      <c r="F42" s="37">
        <v>106</v>
      </c>
      <c r="G42" s="37"/>
      <c r="H42" s="37">
        <v>104.5</v>
      </c>
      <c r="I42" s="37"/>
      <c r="J42" s="37">
        <v>103</v>
      </c>
      <c r="K42" s="37"/>
      <c r="L42" s="37">
        <v>103</v>
      </c>
    </row>
    <row r="43" spans="2:12" ht="56.25">
      <c r="B43" s="6" t="s">
        <v>0</v>
      </c>
      <c r="C43" s="4" t="s">
        <v>201</v>
      </c>
      <c r="D43" s="4">
        <v>16.4</v>
      </c>
      <c r="E43" s="5">
        <v>9.8</v>
      </c>
      <c r="F43" s="10">
        <v>11</v>
      </c>
      <c r="H43" s="10">
        <v>11.7</v>
      </c>
      <c r="I43" s="10"/>
      <c r="J43" s="10">
        <v>12.3</v>
      </c>
      <c r="K43" s="5"/>
      <c r="L43" s="5">
        <v>13</v>
      </c>
    </row>
    <row r="44" spans="2:12" ht="37.5">
      <c r="B44" s="6" t="s">
        <v>180</v>
      </c>
      <c r="C44" s="4" t="s">
        <v>198</v>
      </c>
      <c r="D44" s="4" t="s">
        <v>234</v>
      </c>
      <c r="E44" s="5">
        <v>100.5</v>
      </c>
      <c r="F44" s="5">
        <v>111.6</v>
      </c>
      <c r="G44" s="5"/>
      <c r="H44" s="5">
        <v>104.2</v>
      </c>
      <c r="I44" s="5"/>
      <c r="J44" s="5">
        <v>102.7</v>
      </c>
      <c r="K44" s="5"/>
      <c r="L44" s="5">
        <v>102.1</v>
      </c>
    </row>
    <row r="45" spans="2:12" ht="37.5">
      <c r="B45" s="6" t="s">
        <v>1</v>
      </c>
      <c r="C45" s="4" t="s">
        <v>50</v>
      </c>
      <c r="D45" s="4" t="s">
        <v>234</v>
      </c>
      <c r="E45" s="5">
        <v>103.1</v>
      </c>
      <c r="F45" s="5">
        <v>101.4</v>
      </c>
      <c r="G45" s="5"/>
      <c r="H45" s="5">
        <v>101.9</v>
      </c>
      <c r="I45" s="5"/>
      <c r="J45" s="5">
        <v>102.3</v>
      </c>
      <c r="K45" s="5"/>
      <c r="L45" s="5">
        <v>103.5</v>
      </c>
    </row>
    <row r="46" spans="2:12" ht="37.5">
      <c r="B46" s="3" t="s">
        <v>2</v>
      </c>
      <c r="C46" s="4"/>
      <c r="D46" s="4"/>
      <c r="E46" s="5"/>
      <c r="F46" s="5"/>
      <c r="G46" s="5"/>
      <c r="H46" s="5"/>
      <c r="I46" s="5"/>
      <c r="J46" s="5"/>
      <c r="K46" s="5"/>
      <c r="L46" s="5"/>
    </row>
    <row r="47" spans="2:12" ht="56.25">
      <c r="B47" s="6" t="s">
        <v>3</v>
      </c>
      <c r="C47" s="4" t="s">
        <v>201</v>
      </c>
      <c r="D47" s="4">
        <v>25464</v>
      </c>
      <c r="E47" s="5">
        <v>27884.6</v>
      </c>
      <c r="F47" s="5">
        <v>32434.8</v>
      </c>
      <c r="G47" s="5"/>
      <c r="H47" s="5">
        <v>34824</v>
      </c>
      <c r="I47" s="5"/>
      <c r="J47" s="5">
        <v>29265.4</v>
      </c>
      <c r="K47" s="5"/>
      <c r="L47" s="5">
        <v>39438.6</v>
      </c>
    </row>
    <row r="48" spans="2:12" ht="37.5">
      <c r="B48" s="6" t="s">
        <v>185</v>
      </c>
      <c r="C48" s="4" t="s">
        <v>174</v>
      </c>
      <c r="D48" s="4"/>
      <c r="E48" s="5">
        <f>E47/D47*100</f>
        <v>109.50596921143574</v>
      </c>
      <c r="F48" s="5">
        <f>F47/E47*100</f>
        <v>116.31796762370628</v>
      </c>
      <c r="G48" s="5"/>
      <c r="H48" s="5">
        <f>H47/F47*100</f>
        <v>107.36616227015428</v>
      </c>
      <c r="I48" s="5"/>
      <c r="J48" s="5">
        <f>J47/H47*100</f>
        <v>84.03801975648977</v>
      </c>
      <c r="K48" s="5"/>
      <c r="L48" s="5">
        <f>L47/J47*100</f>
        <v>134.761868964716</v>
      </c>
    </row>
    <row r="49" spans="2:12" ht="37.5">
      <c r="B49" s="6" t="s">
        <v>181</v>
      </c>
      <c r="C49" s="4" t="s">
        <v>198</v>
      </c>
      <c r="D49" s="4">
        <v>114.5</v>
      </c>
      <c r="E49" s="5">
        <v>112.5</v>
      </c>
      <c r="F49" s="5">
        <v>106.1</v>
      </c>
      <c r="G49" s="5"/>
      <c r="H49" s="5">
        <v>106.5</v>
      </c>
      <c r="I49" s="5"/>
      <c r="J49" s="5">
        <v>106.9</v>
      </c>
      <c r="K49" s="5"/>
      <c r="L49" s="5">
        <v>105.7</v>
      </c>
    </row>
    <row r="50" spans="2:12" ht="37.5">
      <c r="B50" s="6" t="s">
        <v>4</v>
      </c>
      <c r="C50" s="4" t="s">
        <v>50</v>
      </c>
      <c r="D50" s="4">
        <v>95.6</v>
      </c>
      <c r="E50" s="5">
        <v>97.3</v>
      </c>
      <c r="F50" s="5">
        <v>109.6</v>
      </c>
      <c r="G50" s="5"/>
      <c r="H50" s="5">
        <v>100.8</v>
      </c>
      <c r="I50" s="5"/>
      <c r="J50" s="5">
        <v>78.6</v>
      </c>
      <c r="K50" s="5"/>
      <c r="L50" s="5">
        <v>127.5</v>
      </c>
    </row>
    <row r="51" spans="2:12" ht="18.75">
      <c r="B51" s="6" t="s">
        <v>5</v>
      </c>
      <c r="C51" s="4" t="s">
        <v>6</v>
      </c>
      <c r="D51" s="4">
        <v>18905</v>
      </c>
      <c r="E51" s="5">
        <v>18314</v>
      </c>
      <c r="F51" s="5">
        <v>21338</v>
      </c>
      <c r="G51" s="5"/>
      <c r="H51" s="5">
        <v>21572</v>
      </c>
      <c r="I51" s="5"/>
      <c r="J51" s="5">
        <v>16028</v>
      </c>
      <c r="K51" s="5"/>
      <c r="L51" s="5">
        <v>19446</v>
      </c>
    </row>
    <row r="52" spans="2:12" ht="18.75">
      <c r="B52" s="3" t="s">
        <v>7</v>
      </c>
      <c r="C52" s="4"/>
      <c r="D52" s="4"/>
      <c r="E52" s="5"/>
      <c r="F52" s="5"/>
      <c r="G52" s="5"/>
      <c r="H52" s="5"/>
      <c r="I52" s="5"/>
      <c r="J52" s="5"/>
      <c r="K52" s="5"/>
      <c r="L52" s="5"/>
    </row>
    <row r="53" spans="2:12" ht="18.75">
      <c r="B53" s="7" t="s">
        <v>8</v>
      </c>
      <c r="C53" s="8" t="s">
        <v>9</v>
      </c>
      <c r="D53" s="8">
        <v>58.6</v>
      </c>
      <c r="E53" s="5">
        <v>75.5</v>
      </c>
      <c r="F53" s="5">
        <v>81.5</v>
      </c>
      <c r="G53" s="5"/>
      <c r="H53" s="5">
        <v>89.8</v>
      </c>
      <c r="I53" s="5"/>
      <c r="J53" s="5">
        <v>100.3</v>
      </c>
      <c r="K53" s="5"/>
      <c r="L53" s="5">
        <v>114.4</v>
      </c>
    </row>
    <row r="54" spans="2:12" ht="37.5">
      <c r="B54" s="6" t="s">
        <v>10</v>
      </c>
      <c r="C54" s="4" t="s">
        <v>50</v>
      </c>
      <c r="D54" s="4">
        <v>97.2</v>
      </c>
      <c r="E54" s="5">
        <v>118.3</v>
      </c>
      <c r="F54" s="5">
        <v>100.3</v>
      </c>
      <c r="G54" s="5"/>
      <c r="H54" s="5">
        <v>102.5</v>
      </c>
      <c r="I54" s="5"/>
      <c r="J54" s="5">
        <v>104.6</v>
      </c>
      <c r="K54" s="5"/>
      <c r="L54" s="5">
        <v>105.4</v>
      </c>
    </row>
    <row r="55" spans="2:12" ht="37.5">
      <c r="B55" s="6" t="s">
        <v>11</v>
      </c>
      <c r="C55" s="4" t="s">
        <v>198</v>
      </c>
      <c r="D55" s="4">
        <v>106.5</v>
      </c>
      <c r="E55" s="5">
        <v>108.9</v>
      </c>
      <c r="F55" s="5">
        <v>107.6</v>
      </c>
      <c r="G55" s="5"/>
      <c r="H55" s="5">
        <v>107.5</v>
      </c>
      <c r="I55" s="5"/>
      <c r="J55" s="5">
        <v>106.8</v>
      </c>
      <c r="K55" s="5"/>
      <c r="L55" s="5">
        <v>108.2</v>
      </c>
    </row>
    <row r="56" spans="2:12" ht="37.5">
      <c r="B56" s="6" t="s">
        <v>12</v>
      </c>
      <c r="C56" s="4"/>
      <c r="D56" s="4"/>
      <c r="E56" s="5"/>
      <c r="F56" s="5"/>
      <c r="G56" s="5"/>
      <c r="H56" s="5"/>
      <c r="I56" s="5"/>
      <c r="J56" s="5"/>
      <c r="K56" s="5"/>
      <c r="L56" s="5"/>
    </row>
    <row r="57" spans="2:12" ht="18.75">
      <c r="B57" s="6" t="s">
        <v>13</v>
      </c>
      <c r="C57" s="4" t="s">
        <v>14</v>
      </c>
      <c r="D57" s="4">
        <v>56.8</v>
      </c>
      <c r="E57" s="5">
        <v>73.7</v>
      </c>
      <c r="F57" s="5">
        <v>79.5</v>
      </c>
      <c r="G57" s="5"/>
      <c r="H57" s="5">
        <v>87.5</v>
      </c>
      <c r="I57" s="5"/>
      <c r="J57" s="5">
        <v>97.7</v>
      </c>
      <c r="K57" s="5"/>
      <c r="L57" s="5">
        <v>111.4</v>
      </c>
    </row>
    <row r="58" spans="2:12" ht="37.5">
      <c r="B58" s="6" t="s">
        <v>15</v>
      </c>
      <c r="C58" s="4" t="s">
        <v>50</v>
      </c>
      <c r="D58" s="4">
        <v>95.7</v>
      </c>
      <c r="E58" s="5">
        <v>118.6</v>
      </c>
      <c r="F58" s="5">
        <v>103.8</v>
      </c>
      <c r="G58" s="5"/>
      <c r="H58" s="5">
        <v>103.9</v>
      </c>
      <c r="I58" s="5"/>
      <c r="J58" s="5">
        <v>104.2</v>
      </c>
      <c r="K58" s="5"/>
      <c r="L58" s="5">
        <v>104.9</v>
      </c>
    </row>
    <row r="59" spans="2:12" ht="18.75">
      <c r="B59" s="6" t="s">
        <v>16</v>
      </c>
      <c r="C59" s="4" t="s">
        <v>198</v>
      </c>
      <c r="D59" s="4">
        <v>98.1</v>
      </c>
      <c r="E59" s="5">
        <v>109.4</v>
      </c>
      <c r="F59" s="5">
        <v>103.9</v>
      </c>
      <c r="G59" s="5"/>
      <c r="H59" s="5">
        <v>106</v>
      </c>
      <c r="I59" s="5"/>
      <c r="J59" s="5">
        <v>107.4</v>
      </c>
      <c r="K59" s="5"/>
      <c r="L59" s="5">
        <v>108.7</v>
      </c>
    </row>
    <row r="60" spans="2:12" ht="18.75">
      <c r="B60" s="6" t="s">
        <v>17</v>
      </c>
      <c r="C60" s="4" t="s">
        <v>14</v>
      </c>
      <c r="D60" s="4">
        <v>1.8</v>
      </c>
      <c r="E60" s="5">
        <v>1.8</v>
      </c>
      <c r="F60" s="5">
        <v>2</v>
      </c>
      <c r="G60" s="5"/>
      <c r="H60" s="5">
        <v>2.3</v>
      </c>
      <c r="I60" s="5"/>
      <c r="J60" s="5">
        <v>2.6</v>
      </c>
      <c r="K60" s="5"/>
      <c r="L60" s="5">
        <v>3</v>
      </c>
    </row>
    <row r="61" spans="2:12" ht="37.5">
      <c r="B61" s="6" t="s">
        <v>18</v>
      </c>
      <c r="C61" s="4" t="s">
        <v>50</v>
      </c>
      <c r="D61" s="4">
        <v>107.7</v>
      </c>
      <c r="E61" s="5">
        <v>106.8</v>
      </c>
      <c r="F61" s="5">
        <v>104.9</v>
      </c>
      <c r="G61" s="5"/>
      <c r="H61" s="5">
        <v>105.7</v>
      </c>
      <c r="I61" s="5"/>
      <c r="J61" s="5">
        <v>106.1</v>
      </c>
      <c r="K61" s="5"/>
      <c r="L61" s="5">
        <v>106.6</v>
      </c>
    </row>
    <row r="62" spans="2:12" ht="18.75">
      <c r="B62" s="6" t="s">
        <v>19</v>
      </c>
      <c r="C62" s="4" t="s">
        <v>198</v>
      </c>
      <c r="D62" s="4">
        <v>102</v>
      </c>
      <c r="E62" s="5">
        <v>93.6</v>
      </c>
      <c r="F62" s="5">
        <v>108.1</v>
      </c>
      <c r="G62" s="5"/>
      <c r="H62" s="5">
        <v>108.7</v>
      </c>
      <c r="I62" s="5"/>
      <c r="J62" s="5">
        <v>106.1</v>
      </c>
      <c r="K62" s="5"/>
      <c r="L62" s="5">
        <v>107.5</v>
      </c>
    </row>
    <row r="63" spans="2:12" ht="18.75">
      <c r="B63" s="6" t="s">
        <v>220</v>
      </c>
      <c r="C63" s="19" t="s">
        <v>201</v>
      </c>
      <c r="D63" s="4">
        <v>58.6</v>
      </c>
      <c r="E63" s="5">
        <v>75.5</v>
      </c>
      <c r="F63" s="5">
        <v>81.5</v>
      </c>
      <c r="G63" s="5"/>
      <c r="H63" s="5">
        <v>89.8</v>
      </c>
      <c r="I63" s="5"/>
      <c r="J63" s="5">
        <v>100.3</v>
      </c>
      <c r="K63" s="5"/>
      <c r="L63" s="5">
        <v>114.4</v>
      </c>
    </row>
    <row r="64" spans="2:12" ht="37.5">
      <c r="B64" s="6" t="s">
        <v>221</v>
      </c>
      <c r="C64" s="19" t="s">
        <v>198</v>
      </c>
      <c r="D64" s="4">
        <v>97.2</v>
      </c>
      <c r="E64" s="5">
        <v>118.3</v>
      </c>
      <c r="F64" s="5">
        <v>100.3</v>
      </c>
      <c r="G64" s="5"/>
      <c r="H64" s="5">
        <v>102.5</v>
      </c>
      <c r="I64" s="5"/>
      <c r="J64" s="5">
        <v>104.6</v>
      </c>
      <c r="K64" s="5"/>
      <c r="L64" s="5">
        <v>105.4</v>
      </c>
    </row>
    <row r="65" spans="2:12" ht="18.75">
      <c r="B65" s="3" t="s">
        <v>20</v>
      </c>
      <c r="C65" s="4"/>
      <c r="D65" s="4"/>
      <c r="E65" s="5"/>
      <c r="F65" s="5"/>
      <c r="G65" s="5"/>
      <c r="H65" s="5"/>
      <c r="I65" s="5"/>
      <c r="J65" s="5"/>
      <c r="K65" s="5"/>
      <c r="L65" s="5"/>
    </row>
    <row r="66" spans="2:12" ht="18.75">
      <c r="B66" s="3" t="s">
        <v>21</v>
      </c>
      <c r="C66" s="4"/>
      <c r="D66" s="4"/>
      <c r="E66" s="5"/>
      <c r="F66" s="5"/>
      <c r="G66" s="5"/>
      <c r="H66" s="5"/>
      <c r="I66" s="5"/>
      <c r="J66" s="5"/>
      <c r="K66" s="5"/>
      <c r="L66" s="5"/>
    </row>
    <row r="67" spans="2:12" ht="56.25">
      <c r="B67" s="6" t="s">
        <v>22</v>
      </c>
      <c r="C67" s="4" t="s">
        <v>23</v>
      </c>
      <c r="D67" s="4">
        <v>57.4</v>
      </c>
      <c r="E67" s="5">
        <v>57.4</v>
      </c>
      <c r="F67" s="5">
        <v>57.4</v>
      </c>
      <c r="G67" s="5"/>
      <c r="H67" s="5">
        <v>57.4</v>
      </c>
      <c r="I67" s="5"/>
      <c r="J67" s="5">
        <v>57.4</v>
      </c>
      <c r="K67" s="5"/>
      <c r="L67" s="5">
        <v>57.4</v>
      </c>
    </row>
    <row r="68" spans="2:12" ht="18.75">
      <c r="B68" s="6" t="s">
        <v>24</v>
      </c>
      <c r="C68" s="4" t="s">
        <v>23</v>
      </c>
      <c r="D68" s="4">
        <v>0</v>
      </c>
      <c r="E68" s="5">
        <v>0</v>
      </c>
      <c r="F68" s="5">
        <v>0</v>
      </c>
      <c r="G68" s="5"/>
      <c r="H68" s="5">
        <v>0</v>
      </c>
      <c r="I68" s="5"/>
      <c r="J68" s="5">
        <v>0</v>
      </c>
      <c r="K68" s="5"/>
      <c r="L68" s="5">
        <v>0</v>
      </c>
    </row>
    <row r="69" spans="2:12" ht="37.5">
      <c r="B69" s="7" t="s">
        <v>25</v>
      </c>
      <c r="C69" s="8" t="s">
        <v>26</v>
      </c>
      <c r="D69" s="8">
        <v>0</v>
      </c>
      <c r="E69" s="5">
        <v>0</v>
      </c>
      <c r="F69" s="5">
        <v>0</v>
      </c>
      <c r="G69" s="5"/>
      <c r="H69" s="5">
        <v>0</v>
      </c>
      <c r="I69" s="5"/>
      <c r="J69" s="5">
        <v>0</v>
      </c>
      <c r="K69" s="5"/>
      <c r="L69" s="5">
        <v>0</v>
      </c>
    </row>
    <row r="70" spans="2:12" ht="37.5">
      <c r="B70" s="6" t="s">
        <v>27</v>
      </c>
      <c r="C70" s="8" t="s">
        <v>26</v>
      </c>
      <c r="D70" s="8">
        <v>0.01</v>
      </c>
      <c r="E70" s="5">
        <v>0.01</v>
      </c>
      <c r="F70" s="5">
        <v>0.01</v>
      </c>
      <c r="G70" s="5"/>
      <c r="H70" s="5">
        <v>0.01</v>
      </c>
      <c r="I70" s="5"/>
      <c r="J70" s="5">
        <v>0.01</v>
      </c>
      <c r="K70" s="5"/>
      <c r="L70" s="5">
        <v>0.01</v>
      </c>
    </row>
    <row r="71" spans="2:12" ht="56.25">
      <c r="B71" s="6" t="s">
        <v>28</v>
      </c>
      <c r="C71" s="4" t="s">
        <v>29</v>
      </c>
      <c r="D71" s="4">
        <v>100</v>
      </c>
      <c r="E71" s="5">
        <v>100</v>
      </c>
      <c r="F71" s="5">
        <v>100</v>
      </c>
      <c r="G71" s="5"/>
      <c r="H71" s="5">
        <v>100</v>
      </c>
      <c r="I71" s="5"/>
      <c r="J71" s="5">
        <v>100</v>
      </c>
      <c r="K71" s="5"/>
      <c r="L71" s="5">
        <v>100</v>
      </c>
    </row>
    <row r="72" spans="2:12" ht="37.5">
      <c r="B72" s="3" t="s">
        <v>31</v>
      </c>
      <c r="C72" s="4"/>
      <c r="D72" s="4"/>
      <c r="E72" s="5"/>
      <c r="F72" s="5"/>
      <c r="G72" s="5"/>
      <c r="H72" s="5"/>
      <c r="I72" s="5"/>
      <c r="J72" s="5"/>
      <c r="K72" s="5"/>
      <c r="L72" s="5"/>
    </row>
    <row r="73" spans="2:12" ht="18.75">
      <c r="B73" s="6" t="s">
        <v>33</v>
      </c>
      <c r="C73" s="4" t="s">
        <v>32</v>
      </c>
      <c r="D73" s="4">
        <v>1.224</v>
      </c>
      <c r="E73" s="40">
        <v>1.525</v>
      </c>
      <c r="F73" s="40">
        <v>1.584</v>
      </c>
      <c r="G73" s="40"/>
      <c r="H73" s="40">
        <v>1.616</v>
      </c>
      <c r="I73" s="40"/>
      <c r="J73" s="40">
        <v>1.653</v>
      </c>
      <c r="K73" s="40"/>
      <c r="L73" s="40">
        <v>1.697</v>
      </c>
    </row>
    <row r="74" spans="2:12" ht="18.75">
      <c r="B74" s="6" t="s">
        <v>34</v>
      </c>
      <c r="C74" s="4" t="s">
        <v>32</v>
      </c>
      <c r="D74" s="4">
        <v>0.853</v>
      </c>
      <c r="E74" s="40">
        <v>0.921</v>
      </c>
      <c r="F74" s="40">
        <v>0.955</v>
      </c>
      <c r="G74" s="40"/>
      <c r="H74" s="40">
        <v>1.003</v>
      </c>
      <c r="I74" s="40"/>
      <c r="J74" s="40">
        <v>1.056</v>
      </c>
      <c r="K74" s="40"/>
      <c r="L74" s="40">
        <v>1.122</v>
      </c>
    </row>
    <row r="75" spans="2:12" ht="18.75">
      <c r="B75" s="6" t="s">
        <v>35</v>
      </c>
      <c r="C75" s="4" t="s">
        <v>32</v>
      </c>
      <c r="D75" s="4">
        <v>0.007</v>
      </c>
      <c r="E75" s="40">
        <v>0.007</v>
      </c>
      <c r="F75" s="41">
        <v>0.0073</v>
      </c>
      <c r="G75" s="41"/>
      <c r="H75" s="41">
        <v>0.0078</v>
      </c>
      <c r="I75" s="41"/>
      <c r="J75" s="41">
        <v>0.0084</v>
      </c>
      <c r="K75" s="41"/>
      <c r="L75" s="41">
        <v>0.0091</v>
      </c>
    </row>
    <row r="76" spans="2:12" ht="18.75">
      <c r="B76" s="6" t="s">
        <v>36</v>
      </c>
      <c r="C76" s="4" t="s">
        <v>32</v>
      </c>
      <c r="D76" s="4">
        <v>0</v>
      </c>
      <c r="E76" s="5">
        <v>0</v>
      </c>
      <c r="F76" s="5">
        <v>0</v>
      </c>
      <c r="G76" s="5"/>
      <c r="H76" s="5">
        <v>0</v>
      </c>
      <c r="I76" s="5"/>
      <c r="J76" s="5">
        <v>0</v>
      </c>
      <c r="K76" s="5"/>
      <c r="L76" s="5">
        <v>0</v>
      </c>
    </row>
    <row r="77" spans="2:12" ht="18.75">
      <c r="B77" s="6" t="s">
        <v>37</v>
      </c>
      <c r="C77" s="4" t="s">
        <v>38</v>
      </c>
      <c r="D77" s="4">
        <v>404.32</v>
      </c>
      <c r="E77" s="5">
        <v>436.24</v>
      </c>
      <c r="F77" s="5">
        <v>460.18</v>
      </c>
      <c r="G77" s="5"/>
      <c r="H77" s="5">
        <v>481.46</v>
      </c>
      <c r="I77" s="5"/>
      <c r="J77" s="5">
        <v>502.74</v>
      </c>
      <c r="K77" s="5"/>
      <c r="L77" s="5">
        <v>526.68</v>
      </c>
    </row>
    <row r="78" spans="2:12" ht="18.75">
      <c r="B78" s="6" t="s">
        <v>39</v>
      </c>
      <c r="C78" s="4" t="s">
        <v>40</v>
      </c>
      <c r="D78" s="4">
        <v>32042</v>
      </c>
      <c r="E78" s="24">
        <v>34410</v>
      </c>
      <c r="F78" s="24">
        <v>36475</v>
      </c>
      <c r="G78" s="24"/>
      <c r="H78" s="24">
        <v>38116</v>
      </c>
      <c r="I78" s="24"/>
      <c r="J78" s="24">
        <v>39259</v>
      </c>
      <c r="K78" s="24"/>
      <c r="L78" s="24">
        <v>40430</v>
      </c>
    </row>
    <row r="79" spans="2:12" ht="18.75">
      <c r="B79" s="6" t="s">
        <v>42</v>
      </c>
      <c r="C79" s="4" t="s">
        <v>43</v>
      </c>
      <c r="D79" s="4">
        <v>20478</v>
      </c>
      <c r="E79" s="24">
        <v>19814</v>
      </c>
      <c r="F79" s="24">
        <v>23096</v>
      </c>
      <c r="G79" s="24"/>
      <c r="H79" s="24">
        <v>23292</v>
      </c>
      <c r="I79" s="24"/>
      <c r="J79" s="24">
        <v>17441</v>
      </c>
      <c r="K79" s="24"/>
      <c r="L79" s="24">
        <v>21091</v>
      </c>
    </row>
    <row r="80" spans="2:12" ht="18.75">
      <c r="B80" s="6" t="s">
        <v>44</v>
      </c>
      <c r="C80" s="4"/>
      <c r="D80" s="4"/>
      <c r="E80" s="24"/>
      <c r="F80" s="24"/>
      <c r="G80" s="24"/>
      <c r="H80" s="24"/>
      <c r="I80" s="24"/>
      <c r="J80" s="24"/>
      <c r="K80" s="24"/>
      <c r="L80" s="24"/>
    </row>
    <row r="81" spans="2:12" ht="18.75">
      <c r="B81" s="6" t="s">
        <v>45</v>
      </c>
      <c r="C81" s="4" t="s">
        <v>43</v>
      </c>
      <c r="D81" s="4">
        <v>20478</v>
      </c>
      <c r="E81" s="24">
        <v>19814</v>
      </c>
      <c r="F81" s="24">
        <v>23096</v>
      </c>
      <c r="G81" s="24"/>
      <c r="H81" s="24">
        <v>23292</v>
      </c>
      <c r="I81" s="24"/>
      <c r="J81" s="24">
        <v>17441</v>
      </c>
      <c r="K81" s="24"/>
      <c r="L81" s="24">
        <v>21091</v>
      </c>
    </row>
    <row r="82" spans="2:12" ht="18.75">
      <c r="B82" s="3" t="s">
        <v>46</v>
      </c>
      <c r="C82" s="4"/>
      <c r="D82" s="4"/>
      <c r="E82" s="11"/>
      <c r="F82" s="5"/>
      <c r="G82" s="5"/>
      <c r="H82" s="5"/>
      <c r="I82" s="5"/>
      <c r="J82" s="5"/>
      <c r="K82" s="5"/>
      <c r="L82" s="5"/>
    </row>
    <row r="83" spans="2:12" ht="37.5">
      <c r="B83" s="6" t="s">
        <v>47</v>
      </c>
      <c r="C83" s="8" t="s">
        <v>48</v>
      </c>
      <c r="D83" s="8">
        <v>661.7</v>
      </c>
      <c r="E83" s="5">
        <v>570.1</v>
      </c>
      <c r="F83" s="5">
        <v>598</v>
      </c>
      <c r="G83" s="5"/>
      <c r="H83" s="5">
        <v>637.1</v>
      </c>
      <c r="I83" s="5"/>
      <c r="J83" s="5">
        <v>676</v>
      </c>
      <c r="K83" s="5"/>
      <c r="L83" s="5">
        <v>738</v>
      </c>
    </row>
    <row r="84" spans="2:12" ht="37.5">
      <c r="B84" s="6" t="s">
        <v>49</v>
      </c>
      <c r="C84" s="4" t="s">
        <v>50</v>
      </c>
      <c r="D84" s="4">
        <v>78.6</v>
      </c>
      <c r="E84" s="5">
        <v>80.1</v>
      </c>
      <c r="F84" s="5">
        <v>100</v>
      </c>
      <c r="G84" s="5"/>
      <c r="H84" s="5">
        <v>100.6</v>
      </c>
      <c r="I84" s="5"/>
      <c r="J84" s="5">
        <v>101.5</v>
      </c>
      <c r="K84" s="5"/>
      <c r="L84" s="5">
        <v>103</v>
      </c>
    </row>
    <row r="85" spans="2:12" ht="37.5">
      <c r="B85" s="6" t="s">
        <v>51</v>
      </c>
      <c r="C85" s="4" t="s">
        <v>198</v>
      </c>
      <c r="D85" s="4">
        <v>105</v>
      </c>
      <c r="E85" s="5">
        <v>107.56</v>
      </c>
      <c r="F85" s="5">
        <v>104.9</v>
      </c>
      <c r="G85" s="5"/>
      <c r="H85" s="5">
        <v>105.9</v>
      </c>
      <c r="I85" s="5"/>
      <c r="J85" s="5">
        <v>106.1</v>
      </c>
      <c r="K85" s="5"/>
      <c r="L85" s="5">
        <v>106</v>
      </c>
    </row>
    <row r="86" spans="2:12" ht="18.75">
      <c r="B86" s="7" t="s">
        <v>52</v>
      </c>
      <c r="C86" s="8" t="s">
        <v>53</v>
      </c>
      <c r="D86" s="8">
        <v>8.743</v>
      </c>
      <c r="E86" s="40">
        <v>3.907</v>
      </c>
      <c r="F86" s="40">
        <v>9.045</v>
      </c>
      <c r="G86" s="40"/>
      <c r="H86" s="40">
        <v>10.832</v>
      </c>
      <c r="I86" s="40"/>
      <c r="J86" s="40">
        <v>13.345</v>
      </c>
      <c r="K86" s="40"/>
      <c r="L86" s="40">
        <v>13.465</v>
      </c>
    </row>
    <row r="87" spans="2:12" ht="18.75">
      <c r="B87" s="7" t="s">
        <v>54</v>
      </c>
      <c r="C87" s="8" t="s">
        <v>55</v>
      </c>
      <c r="D87" s="8">
        <v>100</v>
      </c>
      <c r="E87" s="5">
        <v>100</v>
      </c>
      <c r="F87" s="5">
        <v>51.7</v>
      </c>
      <c r="G87" s="5"/>
      <c r="H87" s="5">
        <v>100</v>
      </c>
      <c r="I87" s="5"/>
      <c r="J87" s="5">
        <v>49</v>
      </c>
      <c r="K87" s="5"/>
      <c r="L87" s="5">
        <v>100</v>
      </c>
    </row>
    <row r="88" spans="2:12" ht="18.75">
      <c r="B88" s="3" t="s">
        <v>56</v>
      </c>
      <c r="C88" s="4"/>
      <c r="D88" s="4"/>
      <c r="E88" s="5"/>
      <c r="F88" s="5"/>
      <c r="G88" s="5"/>
      <c r="H88" s="5"/>
      <c r="I88" s="5"/>
      <c r="J88" s="5"/>
      <c r="K88" s="5"/>
      <c r="L88" s="5"/>
    </row>
    <row r="89" spans="2:12" ht="37.5">
      <c r="B89" s="7" t="s">
        <v>58</v>
      </c>
      <c r="C89" s="9" t="s">
        <v>48</v>
      </c>
      <c r="D89" s="9">
        <v>2902.1</v>
      </c>
      <c r="E89" s="5">
        <v>3280.4</v>
      </c>
      <c r="F89" s="5">
        <v>3585</v>
      </c>
      <c r="G89" s="5"/>
      <c r="H89" s="5">
        <v>3866</v>
      </c>
      <c r="I89" s="5"/>
      <c r="J89" s="5">
        <v>4169</v>
      </c>
      <c r="K89" s="5"/>
      <c r="L89" s="5">
        <v>4514</v>
      </c>
    </row>
    <row r="90" spans="2:12" ht="37.5">
      <c r="B90" s="7" t="s">
        <v>58</v>
      </c>
      <c r="C90" s="9" t="s">
        <v>50</v>
      </c>
      <c r="D90" s="9">
        <v>107.7</v>
      </c>
      <c r="E90" s="5">
        <v>106.8</v>
      </c>
      <c r="F90" s="5">
        <v>102.5</v>
      </c>
      <c r="G90" s="5"/>
      <c r="H90" s="5">
        <v>103</v>
      </c>
      <c r="I90" s="5"/>
      <c r="J90" s="5">
        <v>103.5</v>
      </c>
      <c r="K90" s="5"/>
      <c r="L90" s="5">
        <v>104</v>
      </c>
    </row>
    <row r="91" spans="2:12" ht="18.75">
      <c r="B91" s="6" t="s">
        <v>59</v>
      </c>
      <c r="C91" s="4" t="s">
        <v>198</v>
      </c>
      <c r="D91" s="4">
        <v>106.2</v>
      </c>
      <c r="E91" s="5">
        <v>105.8</v>
      </c>
      <c r="F91" s="5">
        <v>105.6</v>
      </c>
      <c r="G91" s="5"/>
      <c r="H91" s="5">
        <v>104.7</v>
      </c>
      <c r="I91" s="5"/>
      <c r="J91" s="5">
        <v>104.2</v>
      </c>
      <c r="K91" s="5"/>
      <c r="L91" s="5">
        <v>104.1</v>
      </c>
    </row>
    <row r="92" spans="2:12" ht="18.75">
      <c r="B92" s="6" t="s">
        <v>60</v>
      </c>
      <c r="C92" s="4" t="s">
        <v>201</v>
      </c>
      <c r="D92" s="4">
        <v>184.6</v>
      </c>
      <c r="E92" s="5">
        <v>223.2</v>
      </c>
      <c r="F92" s="5">
        <v>249.2</v>
      </c>
      <c r="G92" s="5"/>
      <c r="H92" s="5">
        <v>280</v>
      </c>
      <c r="I92" s="5"/>
      <c r="J92" s="5">
        <v>314</v>
      </c>
      <c r="K92" s="5"/>
      <c r="L92" s="5">
        <v>350</v>
      </c>
    </row>
    <row r="93" spans="2:12" ht="37.5">
      <c r="B93" s="6" t="s">
        <v>60</v>
      </c>
      <c r="C93" s="4" t="s">
        <v>50</v>
      </c>
      <c r="D93" s="4">
        <v>100</v>
      </c>
      <c r="E93" s="5">
        <v>108.1</v>
      </c>
      <c r="F93" s="5">
        <v>101.5</v>
      </c>
      <c r="G93" s="5"/>
      <c r="H93" s="5">
        <v>102</v>
      </c>
      <c r="I93" s="5"/>
      <c r="J93" s="5">
        <v>102.5</v>
      </c>
      <c r="K93" s="5"/>
      <c r="L93" s="5">
        <v>102.7</v>
      </c>
    </row>
    <row r="94" spans="2:12" s="16" customFormat="1" ht="37.5">
      <c r="B94" s="6" t="s">
        <v>215</v>
      </c>
      <c r="C94" s="4" t="s">
        <v>57</v>
      </c>
      <c r="D94" s="4">
        <v>110.9</v>
      </c>
      <c r="E94" s="5">
        <v>111.8</v>
      </c>
      <c r="F94" s="5">
        <v>110</v>
      </c>
      <c r="G94" s="5"/>
      <c r="H94" s="5">
        <v>110.2</v>
      </c>
      <c r="I94" s="5"/>
      <c r="J94" s="5">
        <v>109.3</v>
      </c>
      <c r="K94" s="5"/>
      <c r="L94" s="5">
        <v>108.5</v>
      </c>
    </row>
    <row r="95" spans="2:12" ht="18.75">
      <c r="B95" s="7" t="s">
        <v>61</v>
      </c>
      <c r="C95" s="9" t="s">
        <v>9</v>
      </c>
      <c r="D95" s="9">
        <v>813.8</v>
      </c>
      <c r="E95" s="13">
        <v>885.4</v>
      </c>
      <c r="F95" s="13">
        <v>964.3</v>
      </c>
      <c r="G95" s="13"/>
      <c r="H95" s="13">
        <v>1038</v>
      </c>
      <c r="I95" s="13"/>
      <c r="J95" s="13">
        <v>1117</v>
      </c>
      <c r="K95" s="13"/>
      <c r="L95" s="13">
        <v>1205</v>
      </c>
    </row>
    <row r="96" spans="2:12" ht="37.5">
      <c r="B96" s="7" t="s">
        <v>61</v>
      </c>
      <c r="C96" s="4" t="s">
        <v>50</v>
      </c>
      <c r="D96" s="4">
        <v>102.5</v>
      </c>
      <c r="E96" s="5">
        <v>101.3</v>
      </c>
      <c r="F96" s="5">
        <v>101.5</v>
      </c>
      <c r="G96" s="5"/>
      <c r="H96" s="5">
        <v>101.8</v>
      </c>
      <c r="I96" s="5"/>
      <c r="J96" s="5">
        <v>102</v>
      </c>
      <c r="K96" s="5"/>
      <c r="L96" s="5">
        <v>102.4</v>
      </c>
    </row>
    <row r="97" spans="2:12" ht="18.75">
      <c r="B97" s="6" t="s">
        <v>62</v>
      </c>
      <c r="C97" s="4" t="s">
        <v>198</v>
      </c>
      <c r="D97" s="23">
        <v>104</v>
      </c>
      <c r="E97" s="5">
        <v>107.4</v>
      </c>
      <c r="F97" s="5">
        <v>107.3</v>
      </c>
      <c r="G97" s="5"/>
      <c r="H97" s="5">
        <v>105.7</v>
      </c>
      <c r="I97" s="5"/>
      <c r="J97" s="5">
        <v>105.5</v>
      </c>
      <c r="K97" s="5"/>
      <c r="L97" s="5">
        <v>105.4</v>
      </c>
    </row>
    <row r="98" spans="2:12" ht="37.5">
      <c r="B98" s="3" t="s">
        <v>216</v>
      </c>
      <c r="C98" s="4"/>
      <c r="D98" s="29"/>
      <c r="E98" s="30"/>
      <c r="F98" s="30"/>
      <c r="G98" s="30"/>
      <c r="H98" s="30"/>
      <c r="I98" s="30"/>
      <c r="J98" s="30"/>
      <c r="K98" s="30"/>
      <c r="L98" s="30"/>
    </row>
    <row r="99" spans="2:12" ht="40.5" customHeight="1">
      <c r="B99" s="6" t="s">
        <v>217</v>
      </c>
      <c r="C99" s="4" t="s">
        <v>63</v>
      </c>
      <c r="D99" s="29">
        <v>163</v>
      </c>
      <c r="E99" s="30">
        <v>162</v>
      </c>
      <c r="F99" s="30">
        <v>182</v>
      </c>
      <c r="G99" s="30"/>
      <c r="H99" s="30">
        <v>183</v>
      </c>
      <c r="I99" s="30"/>
      <c r="J99" s="30">
        <v>185</v>
      </c>
      <c r="K99" s="30"/>
      <c r="L99" s="30">
        <v>187</v>
      </c>
    </row>
    <row r="100" spans="2:12" ht="18.75">
      <c r="B100" s="6" t="s">
        <v>66</v>
      </c>
      <c r="C100" s="8" t="s">
        <v>63</v>
      </c>
      <c r="D100" s="31">
        <v>21</v>
      </c>
      <c r="E100" s="30">
        <v>25</v>
      </c>
      <c r="F100" s="30">
        <v>26</v>
      </c>
      <c r="G100" s="30"/>
      <c r="H100" s="30">
        <v>26</v>
      </c>
      <c r="I100" s="30"/>
      <c r="J100" s="30">
        <v>26</v>
      </c>
      <c r="K100" s="30"/>
      <c r="L100" s="30">
        <v>26</v>
      </c>
    </row>
    <row r="101" spans="2:12" ht="18.75">
      <c r="B101" s="6" t="s">
        <v>67</v>
      </c>
      <c r="C101" s="4" t="s">
        <v>63</v>
      </c>
      <c r="D101" s="29">
        <v>6</v>
      </c>
      <c r="E101" s="30">
        <v>6</v>
      </c>
      <c r="F101" s="30">
        <v>6</v>
      </c>
      <c r="G101" s="30"/>
      <c r="H101" s="30">
        <v>6</v>
      </c>
      <c r="I101" s="30"/>
      <c r="J101" s="30">
        <v>6</v>
      </c>
      <c r="K101" s="30"/>
      <c r="L101" s="30">
        <v>6</v>
      </c>
    </row>
    <row r="102" spans="2:12" ht="18.75">
      <c r="B102" s="6" t="s">
        <v>68</v>
      </c>
      <c r="C102" s="8" t="s">
        <v>63</v>
      </c>
      <c r="D102" s="31">
        <v>42</v>
      </c>
      <c r="E102" s="30">
        <v>42</v>
      </c>
      <c r="F102" s="30">
        <v>47</v>
      </c>
      <c r="G102" s="30"/>
      <c r="H102" s="30">
        <v>47</v>
      </c>
      <c r="I102" s="30"/>
      <c r="J102" s="30">
        <v>47</v>
      </c>
      <c r="K102" s="30"/>
      <c r="L102" s="30">
        <v>47</v>
      </c>
    </row>
    <row r="103" spans="2:12" ht="56.25">
      <c r="B103" s="6" t="s">
        <v>69</v>
      </c>
      <c r="C103" s="8" t="s">
        <v>63</v>
      </c>
      <c r="D103" s="31">
        <v>52</v>
      </c>
      <c r="E103" s="30">
        <v>47</v>
      </c>
      <c r="F103" s="30">
        <v>60</v>
      </c>
      <c r="G103" s="30"/>
      <c r="H103" s="30">
        <v>61</v>
      </c>
      <c r="I103" s="30"/>
      <c r="J103" s="30">
        <v>61</v>
      </c>
      <c r="K103" s="30"/>
      <c r="L103" s="30">
        <v>63</v>
      </c>
    </row>
    <row r="104" spans="2:12" ht="18.75">
      <c r="B104" s="6" t="s">
        <v>70</v>
      </c>
      <c r="C104" s="8" t="s">
        <v>63</v>
      </c>
      <c r="D104" s="31">
        <v>9</v>
      </c>
      <c r="E104" s="30">
        <v>9</v>
      </c>
      <c r="F104" s="30">
        <v>9</v>
      </c>
      <c r="G104" s="30"/>
      <c r="H104" s="30">
        <v>9</v>
      </c>
      <c r="I104" s="30"/>
      <c r="J104" s="30">
        <v>10</v>
      </c>
      <c r="K104" s="30"/>
      <c r="L104" s="30">
        <v>10</v>
      </c>
    </row>
    <row r="105" spans="2:12" ht="37.5">
      <c r="B105" s="6" t="s">
        <v>71</v>
      </c>
      <c r="C105" s="8" t="s">
        <v>63</v>
      </c>
      <c r="D105" s="31">
        <v>32</v>
      </c>
      <c r="E105" s="30">
        <v>33</v>
      </c>
      <c r="F105" s="30">
        <v>34</v>
      </c>
      <c r="G105" s="30"/>
      <c r="H105" s="30">
        <v>34</v>
      </c>
      <c r="I105" s="30"/>
      <c r="J105" s="30">
        <v>35</v>
      </c>
      <c r="K105" s="30"/>
      <c r="L105" s="30">
        <v>35</v>
      </c>
    </row>
    <row r="106" spans="2:12" ht="56.25">
      <c r="B106" s="6" t="s">
        <v>219</v>
      </c>
      <c r="C106" s="8" t="s">
        <v>72</v>
      </c>
      <c r="D106" s="31">
        <v>3.08</v>
      </c>
      <c r="E106" s="30">
        <v>3.15</v>
      </c>
      <c r="F106" s="30">
        <v>3.46</v>
      </c>
      <c r="G106" s="30"/>
      <c r="H106" s="30">
        <v>3.47</v>
      </c>
      <c r="I106" s="30"/>
      <c r="J106" s="30">
        <v>3.49</v>
      </c>
      <c r="K106" s="30"/>
      <c r="L106" s="30">
        <v>3.51</v>
      </c>
    </row>
    <row r="107" spans="2:12" ht="18.75">
      <c r="B107" s="6" t="s">
        <v>64</v>
      </c>
      <c r="C107" s="14"/>
      <c r="D107" s="32"/>
      <c r="E107" s="30"/>
      <c r="F107" s="30"/>
      <c r="G107" s="30"/>
      <c r="H107" s="30"/>
      <c r="I107" s="30"/>
      <c r="J107" s="30"/>
      <c r="K107" s="30"/>
      <c r="L107" s="30"/>
    </row>
    <row r="108" spans="2:12" ht="18.75">
      <c r="B108" s="6" t="s">
        <v>65</v>
      </c>
      <c r="C108" s="4" t="s">
        <v>72</v>
      </c>
      <c r="D108" s="29"/>
      <c r="E108" s="30"/>
      <c r="F108" s="30"/>
      <c r="G108" s="30"/>
      <c r="H108" s="30"/>
      <c r="I108" s="30"/>
      <c r="J108" s="30"/>
      <c r="K108" s="30"/>
      <c r="L108" s="30"/>
    </row>
    <row r="109" spans="2:12" ht="18.75">
      <c r="B109" s="6" t="s">
        <v>66</v>
      </c>
      <c r="C109" s="4" t="s">
        <v>72</v>
      </c>
      <c r="D109" s="29">
        <v>0.5</v>
      </c>
      <c r="E109" s="30">
        <v>0.51</v>
      </c>
      <c r="F109" s="30">
        <v>0.54</v>
      </c>
      <c r="G109" s="30"/>
      <c r="H109" s="30">
        <v>0.54</v>
      </c>
      <c r="I109" s="30"/>
      <c r="J109" s="30">
        <v>0.54</v>
      </c>
      <c r="K109" s="30"/>
      <c r="L109" s="30">
        <v>0.54</v>
      </c>
    </row>
    <row r="110" spans="2:12" ht="18.75">
      <c r="B110" s="6" t="s">
        <v>67</v>
      </c>
      <c r="C110" s="4" t="s">
        <v>72</v>
      </c>
      <c r="D110" s="29">
        <v>0.2</v>
      </c>
      <c r="E110" s="30">
        <v>0.25</v>
      </c>
      <c r="F110" s="30">
        <v>0.25</v>
      </c>
      <c r="G110" s="30"/>
      <c r="H110" s="30">
        <v>0.25</v>
      </c>
      <c r="I110" s="30"/>
      <c r="J110" s="30">
        <v>0.25</v>
      </c>
      <c r="K110" s="30"/>
      <c r="L110" s="30">
        <v>0.25</v>
      </c>
    </row>
    <row r="111" spans="2:12" ht="18.75">
      <c r="B111" s="6" t="s">
        <v>68</v>
      </c>
      <c r="C111" s="4" t="s">
        <v>72</v>
      </c>
      <c r="D111" s="29">
        <v>0.8</v>
      </c>
      <c r="E111" s="30">
        <v>0.83</v>
      </c>
      <c r="F111" s="30">
        <v>0.87</v>
      </c>
      <c r="G111" s="30"/>
      <c r="H111" s="30">
        <v>0.87</v>
      </c>
      <c r="I111" s="30"/>
      <c r="J111" s="30">
        <v>0.87</v>
      </c>
      <c r="K111" s="30"/>
      <c r="L111" s="30">
        <v>0.87</v>
      </c>
    </row>
    <row r="112" spans="2:12" ht="56.25">
      <c r="B112" s="6" t="s">
        <v>69</v>
      </c>
      <c r="C112" s="4" t="s">
        <v>72</v>
      </c>
      <c r="D112" s="29">
        <v>0.84</v>
      </c>
      <c r="E112" s="30">
        <v>0.87</v>
      </c>
      <c r="F112" s="30">
        <v>1.05</v>
      </c>
      <c r="G112" s="30"/>
      <c r="H112" s="30">
        <v>1.06</v>
      </c>
      <c r="I112" s="30"/>
      <c r="J112" s="30">
        <v>1.06</v>
      </c>
      <c r="K112" s="30"/>
      <c r="L112" s="30">
        <v>1.08</v>
      </c>
    </row>
    <row r="113" spans="2:12" ht="18.75">
      <c r="B113" s="6" t="s">
        <v>70</v>
      </c>
      <c r="C113" s="4" t="s">
        <v>72</v>
      </c>
      <c r="D113" s="29">
        <v>0.29</v>
      </c>
      <c r="E113" s="30">
        <v>0.28</v>
      </c>
      <c r="F113" s="30">
        <v>0.28</v>
      </c>
      <c r="G113" s="30"/>
      <c r="H113" s="30">
        <v>0.28</v>
      </c>
      <c r="I113" s="30"/>
      <c r="J113" s="30">
        <v>0.29</v>
      </c>
      <c r="K113" s="30"/>
      <c r="L113" s="30">
        <v>0.29</v>
      </c>
    </row>
    <row r="114" spans="2:12" ht="37.5">
      <c r="B114" s="6" t="s">
        <v>73</v>
      </c>
      <c r="C114" s="4" t="s">
        <v>72</v>
      </c>
      <c r="D114" s="29">
        <v>0.45</v>
      </c>
      <c r="E114" s="30">
        <v>0.41</v>
      </c>
      <c r="F114" s="30">
        <v>0.47</v>
      </c>
      <c r="G114" s="30"/>
      <c r="H114" s="30">
        <v>0.47</v>
      </c>
      <c r="I114" s="30"/>
      <c r="J114" s="30">
        <v>0.48</v>
      </c>
      <c r="K114" s="30"/>
      <c r="L114" s="30">
        <v>0.48</v>
      </c>
    </row>
    <row r="115" spans="2:12" ht="37.5">
      <c r="B115" s="6" t="s">
        <v>218</v>
      </c>
      <c r="C115" s="4" t="s">
        <v>74</v>
      </c>
      <c r="D115" s="33">
        <v>1.981</v>
      </c>
      <c r="E115" s="34">
        <v>2.144</v>
      </c>
      <c r="F115" s="34">
        <v>2.895</v>
      </c>
      <c r="G115" s="34"/>
      <c r="H115" s="34">
        <v>3.043</v>
      </c>
      <c r="I115" s="34"/>
      <c r="J115" s="34">
        <v>3.189</v>
      </c>
      <c r="K115" s="34"/>
      <c r="L115" s="34">
        <v>3.325</v>
      </c>
    </row>
    <row r="116" spans="2:12" ht="18.75">
      <c r="B116" s="6" t="s">
        <v>75</v>
      </c>
      <c r="C116" s="4"/>
      <c r="D116" s="33"/>
      <c r="E116" s="34"/>
      <c r="F116" s="34"/>
      <c r="G116" s="34"/>
      <c r="H116" s="34"/>
      <c r="I116" s="34"/>
      <c r="J116" s="34"/>
      <c r="K116" s="34"/>
      <c r="L116" s="34"/>
    </row>
    <row r="117" spans="2:12" ht="18.75">
      <c r="B117" s="6" t="s">
        <v>66</v>
      </c>
      <c r="C117" s="4" t="s">
        <v>74</v>
      </c>
      <c r="D117" s="33">
        <v>0.06</v>
      </c>
      <c r="E117" s="34">
        <v>0.21</v>
      </c>
      <c r="F117" s="34">
        <v>0.24</v>
      </c>
      <c r="G117" s="34"/>
      <c r="H117" s="34">
        <v>0.25</v>
      </c>
      <c r="I117" s="34"/>
      <c r="J117" s="34">
        <v>0.26</v>
      </c>
      <c r="K117" s="34"/>
      <c r="L117" s="34">
        <v>0.27</v>
      </c>
    </row>
    <row r="118" spans="2:12" ht="18.75">
      <c r="B118" s="6" t="s">
        <v>67</v>
      </c>
      <c r="C118" s="4" t="s">
        <v>74</v>
      </c>
      <c r="D118" s="33">
        <v>0.14</v>
      </c>
      <c r="E118" s="34">
        <v>0.058</v>
      </c>
      <c r="F118" s="34">
        <v>0.08</v>
      </c>
      <c r="G118" s="34"/>
      <c r="H118" s="34">
        <v>0.09</v>
      </c>
      <c r="I118" s="34"/>
      <c r="J118" s="34">
        <v>0.1</v>
      </c>
      <c r="K118" s="34"/>
      <c r="L118" s="34">
        <v>0.1</v>
      </c>
    </row>
    <row r="119" spans="2:12" ht="18.75">
      <c r="B119" s="6" t="s">
        <v>68</v>
      </c>
      <c r="C119" s="4" t="s">
        <v>74</v>
      </c>
      <c r="D119" s="33">
        <v>0.52</v>
      </c>
      <c r="E119" s="34">
        <v>0.56</v>
      </c>
      <c r="F119" s="34">
        <v>0.62</v>
      </c>
      <c r="G119" s="34"/>
      <c r="H119" s="34">
        <v>0.65</v>
      </c>
      <c r="I119" s="34"/>
      <c r="J119" s="34">
        <v>0.69</v>
      </c>
      <c r="K119" s="34"/>
      <c r="L119" s="34">
        <v>0.73</v>
      </c>
    </row>
    <row r="120" spans="2:12" ht="56.25">
      <c r="B120" s="6" t="s">
        <v>69</v>
      </c>
      <c r="C120" s="4" t="s">
        <v>74</v>
      </c>
      <c r="D120" s="33">
        <v>1.146</v>
      </c>
      <c r="E120" s="34">
        <v>1.23</v>
      </c>
      <c r="F120" s="34">
        <v>1.83</v>
      </c>
      <c r="G120" s="34"/>
      <c r="H120" s="34">
        <v>1.92</v>
      </c>
      <c r="I120" s="34"/>
      <c r="J120" s="34">
        <v>2</v>
      </c>
      <c r="K120" s="34"/>
      <c r="L120" s="34">
        <v>2.08</v>
      </c>
    </row>
    <row r="121" spans="2:12" ht="18.75">
      <c r="B121" s="6" t="s">
        <v>70</v>
      </c>
      <c r="C121" s="4" t="s">
        <v>74</v>
      </c>
      <c r="D121" s="33">
        <v>0.055</v>
      </c>
      <c r="E121" s="34">
        <v>0.056</v>
      </c>
      <c r="F121" s="34">
        <v>0.065</v>
      </c>
      <c r="G121" s="34"/>
      <c r="H121" s="34">
        <v>0.069</v>
      </c>
      <c r="I121" s="34"/>
      <c r="J121" s="34">
        <v>0.072</v>
      </c>
      <c r="K121" s="34"/>
      <c r="L121" s="34">
        <v>0.075</v>
      </c>
    </row>
    <row r="122" spans="2:12" ht="37.5">
      <c r="B122" s="6" t="s">
        <v>71</v>
      </c>
      <c r="C122" s="4" t="s">
        <v>74</v>
      </c>
      <c r="D122" s="33">
        <v>0.06</v>
      </c>
      <c r="E122" s="34">
        <v>0.03</v>
      </c>
      <c r="F122" s="34">
        <v>0.06</v>
      </c>
      <c r="G122" s="34"/>
      <c r="H122" s="34">
        <v>0.064</v>
      </c>
      <c r="I122" s="34"/>
      <c r="J122" s="34">
        <v>0.067</v>
      </c>
      <c r="K122" s="34"/>
      <c r="L122" s="34">
        <v>0.07</v>
      </c>
    </row>
    <row r="123" spans="2:12" ht="18.75">
      <c r="B123" s="3" t="s">
        <v>76</v>
      </c>
      <c r="C123" s="4"/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37.5">
      <c r="B124" s="7" t="s">
        <v>77</v>
      </c>
      <c r="C124" s="4" t="s">
        <v>48</v>
      </c>
      <c r="D124" s="29">
        <v>5712.93</v>
      </c>
      <c r="E124" s="30">
        <v>11601.55</v>
      </c>
      <c r="F124" s="30">
        <v>6284.21</v>
      </c>
      <c r="G124" s="30"/>
      <c r="H124" s="30">
        <v>8119.54</v>
      </c>
      <c r="I124" s="30"/>
      <c r="J124" s="30">
        <v>6870.63</v>
      </c>
      <c r="K124" s="30"/>
      <c r="L124" s="30">
        <v>2553</v>
      </c>
    </row>
    <row r="125" spans="2:12" ht="75">
      <c r="B125" s="6" t="s">
        <v>79</v>
      </c>
      <c r="C125" s="4" t="s">
        <v>201</v>
      </c>
      <c r="D125" s="29">
        <v>5696.5</v>
      </c>
      <c r="E125" s="30">
        <v>11599.3</v>
      </c>
      <c r="F125" s="30">
        <v>6283</v>
      </c>
      <c r="G125" s="30"/>
      <c r="H125" s="30">
        <v>8117.97</v>
      </c>
      <c r="I125" s="30"/>
      <c r="J125" s="30">
        <v>6869.3</v>
      </c>
      <c r="K125" s="30"/>
      <c r="L125" s="30">
        <v>2552.5</v>
      </c>
    </row>
    <row r="126" spans="2:12" ht="37.5">
      <c r="B126" s="6" t="s">
        <v>80</v>
      </c>
      <c r="C126" s="4" t="s">
        <v>50</v>
      </c>
      <c r="D126" s="29">
        <v>62.8</v>
      </c>
      <c r="E126" s="30">
        <v>195.2</v>
      </c>
      <c r="F126" s="30">
        <v>51.8</v>
      </c>
      <c r="G126" s="30"/>
      <c r="H126" s="30">
        <v>123.1</v>
      </c>
      <c r="I126" s="30"/>
      <c r="J126" s="30">
        <v>80.4</v>
      </c>
      <c r="K126" s="30"/>
      <c r="L126" s="30">
        <v>35.5</v>
      </c>
    </row>
    <row r="127" spans="2:12" ht="18.75">
      <c r="B127" s="6" t="s">
        <v>78</v>
      </c>
      <c r="C127" s="4" t="s">
        <v>198</v>
      </c>
      <c r="D127" s="29" t="s">
        <v>234</v>
      </c>
      <c r="E127" s="30">
        <v>104.3</v>
      </c>
      <c r="F127" s="30">
        <v>104.5</v>
      </c>
      <c r="G127" s="30"/>
      <c r="H127" s="30">
        <v>105</v>
      </c>
      <c r="I127" s="30"/>
      <c r="J127" s="30">
        <v>105.2</v>
      </c>
      <c r="K127" s="30"/>
      <c r="L127" s="30">
        <v>104.8</v>
      </c>
    </row>
    <row r="128" spans="2:12" ht="93.75">
      <c r="B128" s="12" t="s">
        <v>81</v>
      </c>
      <c r="C128" s="9"/>
      <c r="D128" s="35"/>
      <c r="E128" s="30"/>
      <c r="F128" s="30"/>
      <c r="G128" s="30"/>
      <c r="H128" s="30"/>
      <c r="I128" s="30"/>
      <c r="J128" s="30"/>
      <c r="K128" s="30"/>
      <c r="L128" s="30"/>
    </row>
    <row r="129" spans="2:12" ht="37.5">
      <c r="B129" s="7" t="s">
        <v>82</v>
      </c>
      <c r="C129" s="9" t="s">
        <v>83</v>
      </c>
      <c r="D129" s="35">
        <v>0.95</v>
      </c>
      <c r="E129" s="30">
        <v>0.03</v>
      </c>
      <c r="F129" s="30">
        <v>0.02</v>
      </c>
      <c r="G129" s="30"/>
      <c r="H129" s="30">
        <v>0.02</v>
      </c>
      <c r="I129" s="30"/>
      <c r="J129" s="30">
        <v>0.02</v>
      </c>
      <c r="K129" s="30"/>
      <c r="L129" s="30">
        <v>0.01</v>
      </c>
    </row>
    <row r="130" spans="2:12" ht="37.5">
      <c r="B130" s="6" t="s">
        <v>84</v>
      </c>
      <c r="C130" s="4" t="s">
        <v>201</v>
      </c>
      <c r="D130" s="29">
        <v>38.9</v>
      </c>
      <c r="E130" s="30">
        <v>138.5</v>
      </c>
      <c r="F130" s="30">
        <v>74.57</v>
      </c>
      <c r="G130" s="30"/>
      <c r="H130" s="30">
        <v>96.94</v>
      </c>
      <c r="I130" s="30"/>
      <c r="J130" s="30">
        <v>82.02</v>
      </c>
      <c r="K130" s="30"/>
      <c r="L130" s="30">
        <v>30.48</v>
      </c>
    </row>
    <row r="131" spans="2:12" ht="37.5">
      <c r="B131" s="6" t="s">
        <v>85</v>
      </c>
      <c r="C131" s="4" t="s">
        <v>201</v>
      </c>
      <c r="D131" s="29">
        <v>3.29</v>
      </c>
      <c r="E131" s="30">
        <v>11.97</v>
      </c>
      <c r="F131" s="30">
        <v>6.45</v>
      </c>
      <c r="G131" s="30"/>
      <c r="H131" s="30">
        <v>8.37</v>
      </c>
      <c r="I131" s="30"/>
      <c r="J131" s="30">
        <v>7.09</v>
      </c>
      <c r="K131" s="30"/>
      <c r="L131" s="30">
        <v>2.63</v>
      </c>
    </row>
    <row r="132" spans="2:12" ht="37.5">
      <c r="B132" s="7" t="s">
        <v>86</v>
      </c>
      <c r="C132" s="9" t="s">
        <v>83</v>
      </c>
      <c r="D132" s="35">
        <v>5394.15</v>
      </c>
      <c r="E132" s="30">
        <v>11360.3</v>
      </c>
      <c r="F132" s="30">
        <v>6117</v>
      </c>
      <c r="G132" s="30"/>
      <c r="H132" s="30">
        <v>7951</v>
      </c>
      <c r="I132" s="30"/>
      <c r="J132" s="30">
        <v>6728</v>
      </c>
      <c r="K132" s="30"/>
      <c r="L132" s="30">
        <v>2500</v>
      </c>
    </row>
    <row r="133" spans="2:12" ht="37.5">
      <c r="B133" s="7" t="s">
        <v>87</v>
      </c>
      <c r="C133" s="9" t="s">
        <v>83</v>
      </c>
      <c r="D133" s="35">
        <v>48.1</v>
      </c>
      <c r="E133" s="30">
        <v>10.28</v>
      </c>
      <c r="F133" s="30">
        <v>5.47</v>
      </c>
      <c r="G133" s="30"/>
      <c r="H133" s="30">
        <v>7.19</v>
      </c>
      <c r="I133" s="30"/>
      <c r="J133" s="30">
        <v>6.09</v>
      </c>
      <c r="K133" s="30"/>
      <c r="L133" s="30">
        <v>2.26</v>
      </c>
    </row>
    <row r="134" spans="2:12" ht="56.25">
      <c r="B134" s="7" t="s">
        <v>88</v>
      </c>
      <c r="C134" s="9" t="s">
        <v>83</v>
      </c>
      <c r="D134" s="35" t="s">
        <v>234</v>
      </c>
      <c r="E134" s="30">
        <v>0.05</v>
      </c>
      <c r="F134" s="30">
        <v>0.03</v>
      </c>
      <c r="G134" s="30"/>
      <c r="H134" s="30">
        <v>0.03</v>
      </c>
      <c r="I134" s="30"/>
      <c r="J134" s="30">
        <v>0.03</v>
      </c>
      <c r="K134" s="30"/>
      <c r="L134" s="36">
        <v>0.011</v>
      </c>
    </row>
    <row r="135" spans="2:12" ht="37.5">
      <c r="B135" s="7" t="s">
        <v>89</v>
      </c>
      <c r="C135" s="9" t="s">
        <v>83</v>
      </c>
      <c r="D135" s="35">
        <v>28.6</v>
      </c>
      <c r="E135" s="30">
        <v>24.62</v>
      </c>
      <c r="F135" s="30">
        <v>13.26</v>
      </c>
      <c r="G135" s="30"/>
      <c r="H135" s="30">
        <v>16.95</v>
      </c>
      <c r="I135" s="30"/>
      <c r="J135" s="30">
        <v>14.35</v>
      </c>
      <c r="K135" s="30"/>
      <c r="L135" s="30">
        <v>5.32</v>
      </c>
    </row>
    <row r="136" spans="2:12" ht="37.5">
      <c r="B136" s="7" t="s">
        <v>90</v>
      </c>
      <c r="C136" s="9" t="s">
        <v>83</v>
      </c>
      <c r="D136" s="35">
        <v>1.5</v>
      </c>
      <c r="E136" s="30">
        <v>2.49</v>
      </c>
      <c r="F136" s="30">
        <v>1.34</v>
      </c>
      <c r="G136" s="30"/>
      <c r="H136" s="30">
        <v>1.74</v>
      </c>
      <c r="I136" s="30"/>
      <c r="J136" s="30">
        <v>1.47</v>
      </c>
      <c r="K136" s="30"/>
      <c r="L136" s="30">
        <v>0.55</v>
      </c>
    </row>
    <row r="137" spans="2:12" ht="37.5">
      <c r="B137" s="7" t="s">
        <v>91</v>
      </c>
      <c r="C137" s="9" t="s">
        <v>83</v>
      </c>
      <c r="D137" s="35">
        <v>27.6</v>
      </c>
      <c r="E137" s="30">
        <v>9.44</v>
      </c>
      <c r="F137" s="30">
        <v>5.08</v>
      </c>
      <c r="G137" s="30"/>
      <c r="H137" s="30">
        <v>6.61</v>
      </c>
      <c r="I137" s="30"/>
      <c r="J137" s="30">
        <v>5.59</v>
      </c>
      <c r="K137" s="30"/>
      <c r="L137" s="30">
        <v>2.08</v>
      </c>
    </row>
    <row r="138" spans="2:12" ht="37.5">
      <c r="B138" s="7" t="s">
        <v>92</v>
      </c>
      <c r="C138" s="9" t="s">
        <v>83</v>
      </c>
      <c r="D138" s="35">
        <v>16.2</v>
      </c>
      <c r="E138" s="30">
        <v>5.25</v>
      </c>
      <c r="F138" s="30">
        <v>2.83</v>
      </c>
      <c r="G138" s="30"/>
      <c r="H138" s="30">
        <v>3.67</v>
      </c>
      <c r="I138" s="30"/>
      <c r="J138" s="30">
        <v>3.11</v>
      </c>
      <c r="K138" s="30"/>
      <c r="L138" s="30">
        <v>1.15</v>
      </c>
    </row>
    <row r="139" spans="2:12" ht="37.5">
      <c r="B139" s="7" t="s">
        <v>93</v>
      </c>
      <c r="C139" s="9" t="s">
        <v>83</v>
      </c>
      <c r="D139" s="35">
        <v>16.3</v>
      </c>
      <c r="E139" s="30">
        <v>16.67</v>
      </c>
      <c r="F139" s="30">
        <v>8.84</v>
      </c>
      <c r="G139" s="30"/>
      <c r="H139" s="30">
        <v>11.67</v>
      </c>
      <c r="I139" s="30"/>
      <c r="J139" s="30">
        <v>9.87</v>
      </c>
      <c r="K139" s="30"/>
      <c r="L139" s="30">
        <v>3.67</v>
      </c>
    </row>
    <row r="140" spans="2:12" ht="37.5">
      <c r="B140" s="7" t="s">
        <v>94</v>
      </c>
      <c r="C140" s="9" t="s">
        <v>83</v>
      </c>
      <c r="D140" s="35">
        <v>102</v>
      </c>
      <c r="E140" s="30">
        <v>14.85</v>
      </c>
      <c r="F140" s="30">
        <v>8</v>
      </c>
      <c r="G140" s="30"/>
      <c r="H140" s="30">
        <v>10.39</v>
      </c>
      <c r="I140" s="30"/>
      <c r="J140" s="30">
        <v>8.79</v>
      </c>
      <c r="K140" s="30"/>
      <c r="L140" s="30">
        <v>3.27</v>
      </c>
    </row>
    <row r="141" spans="2:12" ht="48" customHeight="1">
      <c r="B141" s="7" t="s">
        <v>95</v>
      </c>
      <c r="C141" s="9" t="s">
        <v>83</v>
      </c>
      <c r="D141" s="35">
        <v>18.9</v>
      </c>
      <c r="E141" s="30">
        <v>4.85</v>
      </c>
      <c r="F141" s="30">
        <v>40.11</v>
      </c>
      <c r="G141" s="30"/>
      <c r="H141" s="30">
        <v>3.39</v>
      </c>
      <c r="I141" s="30"/>
      <c r="J141" s="30">
        <v>2.87</v>
      </c>
      <c r="K141" s="30"/>
      <c r="L141" s="30">
        <v>1.07</v>
      </c>
    </row>
    <row r="142" spans="2:12" ht="75">
      <c r="B142" s="12" t="s">
        <v>96</v>
      </c>
      <c r="C142" s="4"/>
      <c r="D142" s="29"/>
      <c r="E142" s="30"/>
      <c r="F142" s="30"/>
      <c r="G142" s="30"/>
      <c r="H142" s="30"/>
      <c r="I142" s="30"/>
      <c r="J142" s="30"/>
      <c r="K142" s="30"/>
      <c r="L142" s="30"/>
    </row>
    <row r="143" spans="2:12" ht="18.75">
      <c r="B143" s="7" t="s">
        <v>97</v>
      </c>
      <c r="C143" s="4" t="s">
        <v>98</v>
      </c>
      <c r="D143" s="29">
        <v>176.8</v>
      </c>
      <c r="E143" s="30">
        <v>213.16</v>
      </c>
      <c r="F143" s="30">
        <v>114.77</v>
      </c>
      <c r="G143" s="30"/>
      <c r="H143" s="30">
        <v>149.17</v>
      </c>
      <c r="I143" s="30"/>
      <c r="J143" s="30">
        <v>126.24</v>
      </c>
      <c r="K143" s="30"/>
      <c r="L143" s="30">
        <v>46.91</v>
      </c>
    </row>
    <row r="144" spans="2:12" ht="18.75">
      <c r="B144" s="7" t="s">
        <v>99</v>
      </c>
      <c r="C144" s="4" t="s">
        <v>98</v>
      </c>
      <c r="D144" s="29">
        <v>5519.7</v>
      </c>
      <c r="E144" s="30">
        <v>11386.16</v>
      </c>
      <c r="F144" s="30">
        <v>6168.23</v>
      </c>
      <c r="G144" s="30"/>
      <c r="H144" s="30">
        <v>7968.8</v>
      </c>
      <c r="I144" s="30"/>
      <c r="J144" s="30">
        <v>6743.06</v>
      </c>
      <c r="K144" s="30"/>
      <c r="L144" s="30">
        <v>2505.59</v>
      </c>
    </row>
    <row r="145" spans="2:12" ht="18.75">
      <c r="B145" s="6" t="s">
        <v>100</v>
      </c>
      <c r="C145" s="4" t="s">
        <v>98</v>
      </c>
      <c r="D145" s="29">
        <v>840.81</v>
      </c>
      <c r="E145" s="30">
        <v>1692.53</v>
      </c>
      <c r="F145" s="30">
        <v>911.32</v>
      </c>
      <c r="G145" s="30"/>
      <c r="H145" s="30">
        <v>1184.55</v>
      </c>
      <c r="I145" s="30"/>
      <c r="J145" s="30">
        <v>1002.34</v>
      </c>
      <c r="K145" s="30"/>
      <c r="L145" s="30">
        <v>372.45</v>
      </c>
    </row>
    <row r="146" spans="2:12" ht="18.75">
      <c r="B146" s="6" t="s">
        <v>101</v>
      </c>
      <c r="C146" s="4" t="s">
        <v>98</v>
      </c>
      <c r="D146" s="29">
        <v>0</v>
      </c>
      <c r="E146" s="30">
        <v>0</v>
      </c>
      <c r="F146" s="30">
        <v>0</v>
      </c>
      <c r="G146" s="30"/>
      <c r="H146" s="30">
        <v>0</v>
      </c>
      <c r="I146" s="30"/>
      <c r="J146" s="30">
        <v>0</v>
      </c>
      <c r="K146" s="30"/>
      <c r="L146" s="30">
        <v>0</v>
      </c>
    </row>
    <row r="147" spans="2:12" ht="18.75">
      <c r="B147" s="6" t="s">
        <v>102</v>
      </c>
      <c r="C147" s="4" t="s">
        <v>98</v>
      </c>
      <c r="D147" s="29">
        <v>0</v>
      </c>
      <c r="E147" s="30">
        <v>0</v>
      </c>
      <c r="F147" s="30">
        <v>0</v>
      </c>
      <c r="G147" s="30"/>
      <c r="H147" s="30">
        <v>0</v>
      </c>
      <c r="I147" s="30"/>
      <c r="J147" s="30">
        <v>0</v>
      </c>
      <c r="K147" s="30"/>
      <c r="L147" s="30">
        <v>0</v>
      </c>
    </row>
    <row r="148" spans="2:12" ht="18.75">
      <c r="B148" s="6" t="s">
        <v>103</v>
      </c>
      <c r="C148" s="4" t="s">
        <v>98</v>
      </c>
      <c r="D148" s="29">
        <v>174.6</v>
      </c>
      <c r="E148" s="30">
        <v>46.04</v>
      </c>
      <c r="F148" s="30">
        <v>62.29</v>
      </c>
      <c r="G148" s="30"/>
      <c r="H148" s="30">
        <v>32.22</v>
      </c>
      <c r="I148" s="30"/>
      <c r="J148" s="30">
        <v>27.26</v>
      </c>
      <c r="K148" s="30"/>
      <c r="L148" s="30">
        <v>10.13</v>
      </c>
    </row>
    <row r="149" spans="2:12" ht="18.75">
      <c r="B149" s="6" t="s">
        <v>30</v>
      </c>
      <c r="C149" s="4"/>
      <c r="D149" s="29"/>
      <c r="E149" s="30"/>
      <c r="F149" s="30"/>
      <c r="G149" s="30"/>
      <c r="H149" s="30"/>
      <c r="I149" s="30"/>
      <c r="J149" s="30"/>
      <c r="K149" s="30"/>
      <c r="L149" s="30"/>
    </row>
    <row r="150" spans="2:12" ht="18.75">
      <c r="B150" s="7" t="s">
        <v>104</v>
      </c>
      <c r="C150" s="4" t="s">
        <v>98</v>
      </c>
      <c r="D150" s="29">
        <v>103.1</v>
      </c>
      <c r="E150" s="30">
        <v>18.65</v>
      </c>
      <c r="F150" s="30">
        <v>47.54</v>
      </c>
      <c r="G150" s="30"/>
      <c r="H150" s="30">
        <v>13.05</v>
      </c>
      <c r="I150" s="30"/>
      <c r="J150" s="30">
        <v>11.04</v>
      </c>
      <c r="K150" s="30"/>
      <c r="L150" s="30">
        <v>4.1</v>
      </c>
    </row>
    <row r="151" spans="2:12" ht="18.75">
      <c r="B151" s="7" t="s">
        <v>105</v>
      </c>
      <c r="C151" s="4" t="s">
        <v>98</v>
      </c>
      <c r="D151" s="29">
        <v>12.9</v>
      </c>
      <c r="E151" s="30">
        <v>10.3</v>
      </c>
      <c r="F151" s="30">
        <v>5.55</v>
      </c>
      <c r="G151" s="30"/>
      <c r="H151" s="30">
        <v>7.21</v>
      </c>
      <c r="I151" s="30"/>
      <c r="J151" s="30">
        <v>6.1</v>
      </c>
      <c r="K151" s="30"/>
      <c r="L151" s="30">
        <v>2.26</v>
      </c>
    </row>
    <row r="152" spans="2:12" ht="18.75">
      <c r="B152" s="7" t="s">
        <v>106</v>
      </c>
      <c r="C152" s="4" t="s">
        <v>98</v>
      </c>
      <c r="D152" s="29">
        <v>58.6</v>
      </c>
      <c r="E152" s="30">
        <v>17.09</v>
      </c>
      <c r="F152" s="30">
        <v>9.2</v>
      </c>
      <c r="G152" s="30"/>
      <c r="H152" s="30">
        <v>11.96</v>
      </c>
      <c r="I152" s="30"/>
      <c r="J152" s="30">
        <v>10.12</v>
      </c>
      <c r="K152" s="30"/>
      <c r="L152" s="30">
        <v>3.77</v>
      </c>
    </row>
    <row r="153" spans="2:12" ht="18.75">
      <c r="B153" s="6" t="s">
        <v>107</v>
      </c>
      <c r="C153" s="4" t="s">
        <v>98</v>
      </c>
      <c r="D153" s="29">
        <v>4504.29</v>
      </c>
      <c r="E153" s="30">
        <v>9647.59</v>
      </c>
      <c r="F153" s="30">
        <v>5194.62</v>
      </c>
      <c r="G153" s="30"/>
      <c r="H153" s="30">
        <v>6752.03</v>
      </c>
      <c r="I153" s="30"/>
      <c r="J153" s="30">
        <v>5713.46</v>
      </c>
      <c r="K153" s="30"/>
      <c r="L153" s="30">
        <v>2123.01</v>
      </c>
    </row>
    <row r="154" spans="2:12" ht="34.5" customHeight="1">
      <c r="B154" s="12" t="s">
        <v>108</v>
      </c>
      <c r="C154" s="4" t="s">
        <v>98</v>
      </c>
      <c r="D154" s="29">
        <v>3786</v>
      </c>
      <c r="E154" s="30">
        <v>2645</v>
      </c>
      <c r="F154" s="30">
        <v>8100</v>
      </c>
      <c r="G154" s="30"/>
      <c r="H154" s="30">
        <v>3500</v>
      </c>
      <c r="I154" s="30"/>
      <c r="J154" s="30">
        <v>8000</v>
      </c>
      <c r="K154" s="30"/>
      <c r="L154" s="30">
        <v>3000</v>
      </c>
    </row>
    <row r="155" spans="2:12" ht="18.75">
      <c r="B155" s="12" t="s">
        <v>109</v>
      </c>
      <c r="C155" s="9" t="s">
        <v>55</v>
      </c>
      <c r="D155" s="35">
        <v>8.3</v>
      </c>
      <c r="E155" s="30">
        <v>5.5</v>
      </c>
      <c r="F155" s="30">
        <v>14.6</v>
      </c>
      <c r="G155" s="30"/>
      <c r="H155" s="30">
        <v>6</v>
      </c>
      <c r="I155" s="30"/>
      <c r="J155" s="30">
        <v>12.1</v>
      </c>
      <c r="K155" s="30"/>
      <c r="L155" s="30">
        <v>4.4</v>
      </c>
    </row>
    <row r="156" spans="2:12" ht="56.25">
      <c r="B156" s="3" t="s">
        <v>110</v>
      </c>
      <c r="C156" s="4" t="s">
        <v>9</v>
      </c>
      <c r="D156" s="29">
        <v>0</v>
      </c>
      <c r="E156" s="30">
        <v>0</v>
      </c>
      <c r="F156" s="30">
        <v>37.5</v>
      </c>
      <c r="G156" s="30"/>
      <c r="H156" s="30">
        <v>0</v>
      </c>
      <c r="I156" s="30"/>
      <c r="J156" s="30">
        <v>0</v>
      </c>
      <c r="K156" s="30"/>
      <c r="L156" s="30">
        <v>0</v>
      </c>
    </row>
    <row r="157" spans="2:12" ht="18.75">
      <c r="B157" s="6" t="s">
        <v>111</v>
      </c>
      <c r="C157" s="4"/>
      <c r="D157" s="29"/>
      <c r="E157" s="30"/>
      <c r="F157" s="30"/>
      <c r="G157" s="30"/>
      <c r="H157" s="30"/>
      <c r="I157" s="30"/>
      <c r="J157" s="30"/>
      <c r="K157" s="30"/>
      <c r="L157" s="30"/>
    </row>
    <row r="158" spans="2:12" ht="18.75">
      <c r="B158" s="6" t="s">
        <v>112</v>
      </c>
      <c r="C158" s="4" t="s">
        <v>9</v>
      </c>
      <c r="D158" s="29">
        <v>0</v>
      </c>
      <c r="E158" s="30">
        <v>0</v>
      </c>
      <c r="F158" s="30">
        <v>37.5</v>
      </c>
      <c r="G158" s="30"/>
      <c r="H158" s="30">
        <v>0</v>
      </c>
      <c r="I158" s="30"/>
      <c r="J158" s="30">
        <v>0</v>
      </c>
      <c r="K158" s="30"/>
      <c r="L158" s="30">
        <v>0</v>
      </c>
    </row>
    <row r="159" spans="2:12" ht="18.75">
      <c r="B159" s="6" t="s">
        <v>113</v>
      </c>
      <c r="C159" s="4" t="s">
        <v>9</v>
      </c>
      <c r="D159" s="29">
        <v>0</v>
      </c>
      <c r="E159" s="30">
        <v>0</v>
      </c>
      <c r="F159" s="30">
        <v>0</v>
      </c>
      <c r="G159" s="30"/>
      <c r="H159" s="30">
        <v>0</v>
      </c>
      <c r="I159" s="30"/>
      <c r="J159" s="30">
        <v>0</v>
      </c>
      <c r="K159" s="30"/>
      <c r="L159" s="30">
        <v>0</v>
      </c>
    </row>
    <row r="160" spans="2:12" ht="18.75">
      <c r="B160" s="3" t="s">
        <v>226</v>
      </c>
      <c r="C160" s="4"/>
      <c r="D160" s="17"/>
      <c r="E160" s="5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227</v>
      </c>
      <c r="C161" s="4" t="s">
        <v>114</v>
      </c>
      <c r="D161" s="18">
        <v>3414.4</v>
      </c>
      <c r="E161" s="5">
        <v>3645.9</v>
      </c>
      <c r="F161" s="5">
        <v>3650</v>
      </c>
      <c r="G161" s="5"/>
      <c r="H161" s="5">
        <v>3653</v>
      </c>
      <c r="I161" s="5"/>
      <c r="J161" s="5">
        <v>3655</v>
      </c>
      <c r="K161" s="5"/>
      <c r="L161" s="5">
        <v>3658</v>
      </c>
    </row>
    <row r="162" spans="2:12" ht="18.75">
      <c r="B162" s="3" t="s">
        <v>115</v>
      </c>
      <c r="C162" s="4"/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.75">
      <c r="B163" s="3" t="s">
        <v>116</v>
      </c>
      <c r="C163" s="4" t="s">
        <v>114</v>
      </c>
      <c r="D163" s="28">
        <v>7798.2</v>
      </c>
      <c r="E163" s="5">
        <v>8659.1</v>
      </c>
      <c r="F163" s="5">
        <v>9490.7</v>
      </c>
      <c r="G163" s="5"/>
      <c r="H163" s="5">
        <v>10343.9</v>
      </c>
      <c r="I163" s="5"/>
      <c r="J163" s="5">
        <v>11241.8</v>
      </c>
      <c r="K163" s="5"/>
      <c r="L163" s="5">
        <v>12252.8</v>
      </c>
    </row>
    <row r="164" spans="2:12" ht="18.75">
      <c r="B164" s="6" t="s">
        <v>30</v>
      </c>
      <c r="C164" s="4"/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.75">
      <c r="B165" s="6" t="s">
        <v>117</v>
      </c>
      <c r="C165" s="4" t="s">
        <v>114</v>
      </c>
      <c r="D165" s="5">
        <v>230</v>
      </c>
      <c r="E165" s="5">
        <v>242</v>
      </c>
      <c r="F165" s="25">
        <v>252</v>
      </c>
      <c r="G165" s="5"/>
      <c r="H165" s="5">
        <v>263</v>
      </c>
      <c r="I165" s="5"/>
      <c r="J165" s="5">
        <v>274</v>
      </c>
      <c r="K165" s="5"/>
      <c r="L165" s="5">
        <v>286</v>
      </c>
    </row>
    <row r="166" spans="2:12" ht="18.75">
      <c r="B166" s="6" t="s">
        <v>118</v>
      </c>
      <c r="C166" s="4" t="s">
        <v>114</v>
      </c>
      <c r="D166" s="4">
        <v>5162.2</v>
      </c>
      <c r="E166" s="5">
        <v>5647.4</v>
      </c>
      <c r="F166" s="5">
        <v>5929.8</v>
      </c>
      <c r="G166" s="5"/>
      <c r="H166" s="5">
        <v>6197</v>
      </c>
      <c r="I166" s="5"/>
      <c r="J166" s="5">
        <v>6475.4</v>
      </c>
      <c r="K166" s="5"/>
      <c r="L166" s="5">
        <v>6754</v>
      </c>
    </row>
    <row r="167" spans="2:12" ht="37.5">
      <c r="B167" s="6" t="s">
        <v>119</v>
      </c>
      <c r="C167" s="4" t="s">
        <v>114</v>
      </c>
      <c r="D167" s="4">
        <v>832.2</v>
      </c>
      <c r="E167" s="5">
        <v>915</v>
      </c>
      <c r="F167" s="5">
        <v>1321.6</v>
      </c>
      <c r="G167" s="5"/>
      <c r="H167" s="5">
        <v>1782.6</v>
      </c>
      <c r="I167" s="5"/>
      <c r="J167" s="5">
        <v>2222.3</v>
      </c>
      <c r="K167" s="5"/>
      <c r="L167" s="5">
        <v>2868.9</v>
      </c>
    </row>
    <row r="168" spans="2:12" ht="18.75">
      <c r="B168" s="6" t="s">
        <v>120</v>
      </c>
      <c r="C168" s="4" t="s">
        <v>114</v>
      </c>
      <c r="D168" s="5">
        <v>175</v>
      </c>
      <c r="E168" s="5">
        <v>182</v>
      </c>
      <c r="F168" s="5">
        <v>184</v>
      </c>
      <c r="G168" s="5"/>
      <c r="H168" s="5">
        <v>187</v>
      </c>
      <c r="I168" s="5"/>
      <c r="J168" s="5">
        <v>190</v>
      </c>
      <c r="L168" s="5">
        <v>192</v>
      </c>
    </row>
    <row r="169" spans="2:12" ht="18.75">
      <c r="B169" s="6" t="s">
        <v>121</v>
      </c>
      <c r="C169" s="4" t="s">
        <v>114</v>
      </c>
      <c r="D169" s="5">
        <v>1398.8</v>
      </c>
      <c r="E169" s="5">
        <v>1672.7</v>
      </c>
      <c r="F169" s="5">
        <v>1803.3</v>
      </c>
      <c r="G169" s="5"/>
      <c r="H169" s="5">
        <v>1914.3</v>
      </c>
      <c r="J169" s="26">
        <v>2080.1</v>
      </c>
      <c r="K169" s="5"/>
      <c r="L169" s="5">
        <v>2151.9</v>
      </c>
    </row>
    <row r="170" spans="2:12" ht="18.75">
      <c r="B170" s="6" t="s">
        <v>30</v>
      </c>
      <c r="C170" s="4"/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18.75">
      <c r="B171" s="6" t="s">
        <v>122</v>
      </c>
      <c r="C171" s="4" t="s">
        <v>114</v>
      </c>
      <c r="D171" s="4">
        <v>1023.5</v>
      </c>
      <c r="E171" s="5">
        <v>1256.4</v>
      </c>
      <c r="F171" s="5">
        <v>1362</v>
      </c>
      <c r="G171" s="5"/>
      <c r="H171" s="5">
        <v>1451</v>
      </c>
      <c r="I171" s="5"/>
      <c r="J171" s="5">
        <v>1596</v>
      </c>
      <c r="K171" s="5"/>
      <c r="L171" s="5">
        <v>1647</v>
      </c>
    </row>
    <row r="172" spans="2:12" ht="18.75">
      <c r="B172" s="6" t="s">
        <v>123</v>
      </c>
      <c r="C172" s="4" t="s">
        <v>114</v>
      </c>
      <c r="D172" s="4">
        <v>373.5</v>
      </c>
      <c r="E172" s="5">
        <v>414.1</v>
      </c>
      <c r="F172" s="5">
        <v>438.9</v>
      </c>
      <c r="G172" s="5"/>
      <c r="H172" s="5">
        <v>460.8</v>
      </c>
      <c r="I172" s="5"/>
      <c r="J172" s="5">
        <v>481.5</v>
      </c>
      <c r="K172" s="5"/>
      <c r="L172" s="5">
        <v>502.2</v>
      </c>
    </row>
    <row r="173" spans="2:12" ht="18.75">
      <c r="B173" s="6" t="s">
        <v>124</v>
      </c>
      <c r="C173" s="4" t="s">
        <v>114</v>
      </c>
      <c r="D173" s="4">
        <v>1.8</v>
      </c>
      <c r="E173" s="5">
        <v>2.2</v>
      </c>
      <c r="F173" s="5">
        <v>2.4</v>
      </c>
      <c r="G173" s="5"/>
      <c r="H173" s="5">
        <v>2.5</v>
      </c>
      <c r="I173" s="5"/>
      <c r="J173" s="5">
        <v>2.6</v>
      </c>
      <c r="L173" s="5">
        <v>2.7</v>
      </c>
    </row>
    <row r="174" spans="2:12" ht="18.75">
      <c r="B174" s="7" t="s">
        <v>171</v>
      </c>
      <c r="C174" s="4" t="s">
        <v>198</v>
      </c>
      <c r="D174" s="4" t="s">
        <v>234</v>
      </c>
      <c r="E174" s="5">
        <v>104.56</v>
      </c>
      <c r="F174" s="5">
        <v>103.4</v>
      </c>
      <c r="G174" s="5"/>
      <c r="H174" s="5">
        <v>103.8</v>
      </c>
      <c r="I174" s="5"/>
      <c r="J174" s="5">
        <v>104</v>
      </c>
      <c r="L174" s="5">
        <v>104.5</v>
      </c>
    </row>
    <row r="175" spans="2:12" ht="18.75">
      <c r="B175" s="7" t="s">
        <v>125</v>
      </c>
      <c r="C175" s="4" t="s">
        <v>126</v>
      </c>
      <c r="D175" s="4">
        <v>22194</v>
      </c>
      <c r="E175" s="5">
        <v>25690</v>
      </c>
      <c r="F175" s="5">
        <v>27908</v>
      </c>
      <c r="G175" s="5"/>
      <c r="H175" s="5">
        <v>30022</v>
      </c>
      <c r="I175" s="5"/>
      <c r="J175" s="5">
        <v>32467</v>
      </c>
      <c r="K175" s="5"/>
      <c r="L175" s="5">
        <v>33771</v>
      </c>
    </row>
    <row r="176" spans="2:12" ht="18.75">
      <c r="B176" s="7" t="s">
        <v>127</v>
      </c>
      <c r="C176" s="4" t="s">
        <v>126</v>
      </c>
      <c r="D176" s="4">
        <v>9514</v>
      </c>
      <c r="E176" s="5">
        <v>10492</v>
      </c>
      <c r="F176" s="5">
        <v>11367</v>
      </c>
      <c r="G176" s="5"/>
      <c r="H176" s="5">
        <v>12310</v>
      </c>
      <c r="I176" s="5"/>
      <c r="J176" s="5">
        <v>13209</v>
      </c>
      <c r="K176" s="5"/>
      <c r="L176" s="5">
        <v>14068</v>
      </c>
    </row>
    <row r="177" spans="2:12" ht="18.75">
      <c r="B177" s="7" t="s">
        <v>128</v>
      </c>
      <c r="C177" s="4" t="s">
        <v>198</v>
      </c>
      <c r="D177" s="4" t="s">
        <v>234</v>
      </c>
      <c r="E177" s="5">
        <v>103.8</v>
      </c>
      <c r="F177" s="5">
        <v>102.2</v>
      </c>
      <c r="G177" s="5"/>
      <c r="H177" s="5">
        <v>103.1</v>
      </c>
      <c r="I177" s="5"/>
      <c r="J177" s="5">
        <v>102.7</v>
      </c>
      <c r="K177" s="5"/>
      <c r="L177" s="5">
        <v>102.1</v>
      </c>
    </row>
    <row r="178" spans="2:12" ht="18.75" customHeight="1">
      <c r="B178" s="7" t="s">
        <v>129</v>
      </c>
      <c r="C178" s="4" t="s">
        <v>130</v>
      </c>
      <c r="D178" s="4">
        <v>6938</v>
      </c>
      <c r="E178" s="5">
        <v>7686</v>
      </c>
      <c r="F178" s="5">
        <v>8201</v>
      </c>
      <c r="G178" s="5"/>
      <c r="H178" s="5">
        <v>8619</v>
      </c>
      <c r="I178" s="5"/>
      <c r="J178" s="5">
        <v>9024</v>
      </c>
      <c r="K178" s="5"/>
      <c r="L178" s="5">
        <v>9412</v>
      </c>
    </row>
    <row r="179" spans="2:12" ht="37.5">
      <c r="B179" s="7" t="s">
        <v>131</v>
      </c>
      <c r="C179" s="4" t="s">
        <v>132</v>
      </c>
      <c r="D179" s="4">
        <v>14.8</v>
      </c>
      <c r="E179" s="5">
        <v>15.4</v>
      </c>
      <c r="F179" s="5">
        <v>15.1</v>
      </c>
      <c r="G179" s="5"/>
      <c r="H179" s="5">
        <v>14.6</v>
      </c>
      <c r="I179" s="5"/>
      <c r="J179" s="5">
        <v>14</v>
      </c>
      <c r="K179" s="5"/>
      <c r="L179" s="5">
        <v>13.3</v>
      </c>
    </row>
    <row r="180" spans="2:12" ht="18.75">
      <c r="B180" s="3" t="s">
        <v>133</v>
      </c>
      <c r="C180" s="4" t="s">
        <v>114</v>
      </c>
      <c r="D180" s="5">
        <f>D182+D184+D185</f>
        <v>7798.2</v>
      </c>
      <c r="E180" s="5">
        <v>8659.1</v>
      </c>
      <c r="F180" s="5">
        <v>9490.7</v>
      </c>
      <c r="G180" s="5"/>
      <c r="H180" s="5">
        <v>10343.9</v>
      </c>
      <c r="I180" s="5"/>
      <c r="J180" s="5">
        <v>11241.8</v>
      </c>
      <c r="K180" s="5"/>
      <c r="L180" s="5">
        <v>12252.8</v>
      </c>
    </row>
    <row r="181" spans="2:12" ht="18.75">
      <c r="B181" s="6" t="s">
        <v>30</v>
      </c>
      <c r="C181" s="4" t="s">
        <v>134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2:12" ht="18.75">
      <c r="B182" s="6" t="s">
        <v>135</v>
      </c>
      <c r="C182" s="4" t="s">
        <v>114</v>
      </c>
      <c r="D182" s="4">
        <v>3900.5</v>
      </c>
      <c r="E182" s="5">
        <v>4389</v>
      </c>
      <c r="F182" s="5">
        <v>4798.5</v>
      </c>
      <c r="G182" s="5"/>
      <c r="H182" s="5">
        <v>5184</v>
      </c>
      <c r="I182" s="5"/>
      <c r="J182" s="5">
        <v>5600</v>
      </c>
      <c r="K182" s="5"/>
      <c r="L182" s="5">
        <v>6069</v>
      </c>
    </row>
    <row r="183" spans="2:12" ht="18.75">
      <c r="B183" s="6" t="s">
        <v>230</v>
      </c>
      <c r="C183" s="4" t="s">
        <v>114</v>
      </c>
      <c r="D183" s="4">
        <v>3086.7</v>
      </c>
      <c r="E183" s="5">
        <v>3503.6</v>
      </c>
      <c r="F183" s="5">
        <v>3834.2</v>
      </c>
      <c r="G183" s="5"/>
      <c r="H183" s="5">
        <v>4146</v>
      </c>
      <c r="I183" s="5"/>
      <c r="J183" s="5">
        <v>4483</v>
      </c>
      <c r="K183" s="5"/>
      <c r="L183" s="5">
        <v>4864</v>
      </c>
    </row>
    <row r="184" spans="2:12" ht="18.75">
      <c r="B184" s="6" t="s">
        <v>136</v>
      </c>
      <c r="C184" s="9" t="s">
        <v>9</v>
      </c>
      <c r="D184" s="5">
        <v>1198</v>
      </c>
      <c r="E184" s="5">
        <v>1276</v>
      </c>
      <c r="F184" s="27">
        <v>1360</v>
      </c>
      <c r="G184" s="5"/>
      <c r="H184" s="5">
        <v>1460</v>
      </c>
      <c r="I184" s="5"/>
      <c r="J184" s="5">
        <v>1580</v>
      </c>
      <c r="K184" s="5"/>
      <c r="L184" s="5">
        <v>1710</v>
      </c>
    </row>
    <row r="185" spans="2:12" ht="18.75">
      <c r="B185" s="6" t="s">
        <v>137</v>
      </c>
      <c r="C185" s="4" t="s">
        <v>114</v>
      </c>
      <c r="D185" s="5">
        <v>2699.7</v>
      </c>
      <c r="E185" s="5">
        <v>2994.1</v>
      </c>
      <c r="F185" s="26">
        <v>3332.2</v>
      </c>
      <c r="G185" s="5"/>
      <c r="H185" s="5">
        <v>3699.9</v>
      </c>
      <c r="I185" s="5"/>
      <c r="J185" s="5">
        <v>4061.8</v>
      </c>
      <c r="K185" s="5"/>
      <c r="L185" s="5">
        <v>4473.8</v>
      </c>
    </row>
    <row r="186" spans="2:12" ht="18.75">
      <c r="B186" s="3" t="s">
        <v>138</v>
      </c>
      <c r="C186" s="4"/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.75">
      <c r="B187" s="7" t="s">
        <v>228</v>
      </c>
      <c r="C187" s="4" t="s">
        <v>72</v>
      </c>
      <c r="D187" s="4">
        <v>21.84</v>
      </c>
      <c r="E187" s="5">
        <v>19.5</v>
      </c>
      <c r="F187" s="5">
        <v>19.7</v>
      </c>
      <c r="G187" s="5"/>
      <c r="H187" s="5">
        <v>20</v>
      </c>
      <c r="I187" s="5"/>
      <c r="J187" s="5">
        <v>20.1</v>
      </c>
      <c r="K187" s="5"/>
      <c r="L187" s="5">
        <v>20.2</v>
      </c>
    </row>
    <row r="188" spans="2:12" ht="18.75">
      <c r="B188" s="7" t="s">
        <v>139</v>
      </c>
      <c r="C188" s="4" t="s">
        <v>72</v>
      </c>
      <c r="D188" s="4">
        <v>18.1</v>
      </c>
      <c r="E188" s="5">
        <v>17.78</v>
      </c>
      <c r="F188" s="5">
        <v>17.85</v>
      </c>
      <c r="G188" s="5"/>
      <c r="H188" s="5">
        <v>17.9</v>
      </c>
      <c r="I188" s="5"/>
      <c r="J188" s="5">
        <v>18</v>
      </c>
      <c r="K188" s="5"/>
      <c r="L188" s="5">
        <v>18.1</v>
      </c>
    </row>
    <row r="189" spans="2:12" ht="37.5">
      <c r="B189" s="7" t="s">
        <v>214</v>
      </c>
      <c r="C189" s="4" t="s">
        <v>41</v>
      </c>
      <c r="D189" s="4">
        <v>32811</v>
      </c>
      <c r="E189" s="5">
        <v>36156.8</v>
      </c>
      <c r="F189" s="5">
        <v>37964</v>
      </c>
      <c r="G189" s="5"/>
      <c r="H189" s="5">
        <v>39672</v>
      </c>
      <c r="I189" s="5"/>
      <c r="J189" s="5">
        <v>41457</v>
      </c>
      <c r="K189" s="5"/>
      <c r="L189" s="5">
        <v>43240</v>
      </c>
    </row>
    <row r="190" spans="2:12" ht="37.5">
      <c r="B190" s="7" t="s">
        <v>214</v>
      </c>
      <c r="C190" s="9" t="s">
        <v>198</v>
      </c>
      <c r="D190" s="4">
        <v>105</v>
      </c>
      <c r="E190" s="5">
        <v>110.2</v>
      </c>
      <c r="F190" s="5">
        <v>105</v>
      </c>
      <c r="G190" s="5"/>
      <c r="H190" s="5">
        <v>104.5</v>
      </c>
      <c r="I190" s="5"/>
      <c r="J190" s="5">
        <v>104.5</v>
      </c>
      <c r="K190" s="5"/>
      <c r="L190" s="5">
        <v>104.3</v>
      </c>
    </row>
    <row r="191" spans="2:12" ht="37.5">
      <c r="B191" s="3" t="s">
        <v>140</v>
      </c>
      <c r="C191" s="4" t="s">
        <v>134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37.5">
      <c r="B192" s="6" t="s">
        <v>141</v>
      </c>
      <c r="C192" s="4" t="s">
        <v>72</v>
      </c>
      <c r="D192" s="4">
        <v>9.1</v>
      </c>
      <c r="E192" s="5">
        <v>9</v>
      </c>
      <c r="F192" s="5">
        <v>9.05</v>
      </c>
      <c r="G192" s="5"/>
      <c r="H192" s="5">
        <v>9.1</v>
      </c>
      <c r="I192" s="5"/>
      <c r="J192" s="5">
        <v>9.1</v>
      </c>
      <c r="K192" s="5"/>
      <c r="L192" s="5">
        <v>9.1</v>
      </c>
    </row>
    <row r="193" spans="2:12" ht="18.75">
      <c r="B193" s="7" t="s">
        <v>142</v>
      </c>
      <c r="C193" s="9" t="s">
        <v>72</v>
      </c>
      <c r="D193" s="9">
        <v>9</v>
      </c>
      <c r="E193" s="5">
        <v>8.78</v>
      </c>
      <c r="F193" s="5">
        <v>8.8</v>
      </c>
      <c r="G193" s="5"/>
      <c r="H193" s="5">
        <v>8.8</v>
      </c>
      <c r="I193" s="5"/>
      <c r="J193" s="5">
        <v>8.9</v>
      </c>
      <c r="K193" s="5"/>
      <c r="L193" s="5">
        <v>9</v>
      </c>
    </row>
    <row r="194" spans="2:12" ht="18.75">
      <c r="B194" s="6" t="s">
        <v>143</v>
      </c>
      <c r="C194" s="9" t="s">
        <v>55</v>
      </c>
      <c r="D194" s="9">
        <v>2.2</v>
      </c>
      <c r="E194" s="5">
        <v>2.1</v>
      </c>
      <c r="F194" s="5">
        <v>2.09</v>
      </c>
      <c r="G194" s="5"/>
      <c r="H194" s="5">
        <v>2.08</v>
      </c>
      <c r="I194" s="5"/>
      <c r="J194" s="5">
        <v>2.07</v>
      </c>
      <c r="K194" s="5"/>
      <c r="L194" s="5">
        <v>2.06</v>
      </c>
    </row>
    <row r="195" spans="2:12" ht="18.75">
      <c r="B195" s="6" t="s">
        <v>144</v>
      </c>
      <c r="C195" s="9" t="s">
        <v>55</v>
      </c>
      <c r="D195" s="9">
        <v>0.53</v>
      </c>
      <c r="E195" s="5">
        <v>0.39</v>
      </c>
      <c r="F195" s="5">
        <v>0.46</v>
      </c>
      <c r="G195" s="5"/>
      <c r="H195" s="5">
        <v>0.45</v>
      </c>
      <c r="I195" s="5"/>
      <c r="J195" s="5">
        <v>0.44</v>
      </c>
      <c r="K195" s="5"/>
      <c r="L195" s="5">
        <v>0.43</v>
      </c>
    </row>
    <row r="196" spans="2:12" ht="18.75">
      <c r="B196" s="6" t="s">
        <v>145</v>
      </c>
      <c r="C196" s="4" t="s">
        <v>72</v>
      </c>
      <c r="D196" s="4">
        <v>0.398</v>
      </c>
      <c r="E196" s="40">
        <v>0.386</v>
      </c>
      <c r="F196" s="40">
        <v>0.374</v>
      </c>
      <c r="G196" s="40"/>
      <c r="H196" s="40">
        <v>0.37</v>
      </c>
      <c r="I196" s="40"/>
      <c r="J196" s="40">
        <v>0.369</v>
      </c>
      <c r="K196" s="40"/>
      <c r="L196" s="40">
        <v>0.367</v>
      </c>
    </row>
    <row r="197" spans="2:12" ht="56.25">
      <c r="B197" s="6" t="s">
        <v>146</v>
      </c>
      <c r="C197" s="4" t="s">
        <v>72</v>
      </c>
      <c r="D197" s="4">
        <v>0.085</v>
      </c>
      <c r="E197" s="40">
        <v>0.072</v>
      </c>
      <c r="F197" s="40">
        <v>0.073</v>
      </c>
      <c r="G197" s="40"/>
      <c r="H197" s="40">
        <v>0.07</v>
      </c>
      <c r="I197" s="40"/>
      <c r="J197" s="40">
        <v>0.07</v>
      </c>
      <c r="K197" s="40"/>
      <c r="L197" s="40">
        <v>0.069</v>
      </c>
    </row>
    <row r="198" spans="2:12" ht="56.25">
      <c r="B198" s="7" t="s">
        <v>147</v>
      </c>
      <c r="C198" s="9" t="s">
        <v>148</v>
      </c>
      <c r="D198" s="9">
        <v>1.4</v>
      </c>
      <c r="E198" s="5">
        <v>2</v>
      </c>
      <c r="F198" s="5">
        <v>1.4</v>
      </c>
      <c r="G198" s="5"/>
      <c r="H198" s="5">
        <v>1.3</v>
      </c>
      <c r="I198" s="5"/>
      <c r="J198" s="5">
        <v>1.2</v>
      </c>
      <c r="K198" s="5"/>
      <c r="L198" s="5">
        <v>1.1</v>
      </c>
    </row>
    <row r="199" spans="2:12" ht="37.5">
      <c r="B199" s="7" t="s">
        <v>182</v>
      </c>
      <c r="C199" s="8" t="s">
        <v>72</v>
      </c>
      <c r="D199" s="8">
        <v>13.11</v>
      </c>
      <c r="E199" s="5">
        <v>13.02</v>
      </c>
      <c r="F199" s="5">
        <v>13</v>
      </c>
      <c r="G199" s="5"/>
      <c r="H199" s="5">
        <v>13.05</v>
      </c>
      <c r="I199" s="5"/>
      <c r="J199" s="5">
        <v>13.1</v>
      </c>
      <c r="K199" s="5"/>
      <c r="L199" s="5">
        <v>13.16</v>
      </c>
    </row>
    <row r="200" spans="2:12" ht="18.75">
      <c r="B200" s="6" t="s">
        <v>149</v>
      </c>
      <c r="C200" s="4" t="s">
        <v>14</v>
      </c>
      <c r="D200" s="4">
        <v>5162.2</v>
      </c>
      <c r="E200" s="5">
        <v>5647.4</v>
      </c>
      <c r="F200" s="5">
        <v>5929.8</v>
      </c>
      <c r="G200" s="5"/>
      <c r="H200" s="5">
        <v>6197</v>
      </c>
      <c r="I200" s="5"/>
      <c r="J200" s="5">
        <v>6475.4</v>
      </c>
      <c r="K200" s="5"/>
      <c r="L200" s="5">
        <v>6754</v>
      </c>
    </row>
    <row r="201" spans="2:12" ht="18.75">
      <c r="B201" s="6" t="s">
        <v>150</v>
      </c>
      <c r="C201" s="4" t="s">
        <v>14</v>
      </c>
      <c r="D201" s="4">
        <v>108.2</v>
      </c>
      <c r="E201" s="5">
        <v>135</v>
      </c>
      <c r="F201" s="5">
        <v>143.1</v>
      </c>
      <c r="G201" s="5"/>
      <c r="H201" s="5">
        <v>150.3</v>
      </c>
      <c r="I201" s="5"/>
      <c r="J201" s="5">
        <v>157</v>
      </c>
      <c r="K201" s="5"/>
      <c r="L201" s="5">
        <v>163.8</v>
      </c>
    </row>
    <row r="202" spans="2:12" ht="75">
      <c r="B202" s="7" t="s">
        <v>151</v>
      </c>
      <c r="C202" s="4" t="s">
        <v>152</v>
      </c>
      <c r="D202" s="4">
        <v>0</v>
      </c>
      <c r="E202" s="5">
        <v>0</v>
      </c>
      <c r="F202" s="5">
        <v>0</v>
      </c>
      <c r="G202" s="5"/>
      <c r="H202" s="5">
        <v>0</v>
      </c>
      <c r="I202" s="5"/>
      <c r="J202" s="5">
        <v>0</v>
      </c>
      <c r="K202" s="5"/>
      <c r="L202" s="5">
        <v>0</v>
      </c>
    </row>
    <row r="203" spans="2:12" ht="37.5">
      <c r="B203" s="7" t="s">
        <v>153</v>
      </c>
      <c r="C203" s="9" t="s">
        <v>55</v>
      </c>
      <c r="D203" s="9">
        <v>27.7</v>
      </c>
      <c r="E203" s="5">
        <v>27.9</v>
      </c>
      <c r="F203" s="5">
        <v>28</v>
      </c>
      <c r="G203" s="5"/>
      <c r="H203" s="5">
        <v>28.1</v>
      </c>
      <c r="I203" s="5"/>
      <c r="J203" s="5">
        <v>28.2</v>
      </c>
      <c r="K203" s="5"/>
      <c r="L203" s="5">
        <v>28.3</v>
      </c>
    </row>
    <row r="204" spans="2:12" ht="18.75">
      <c r="B204" s="12" t="s">
        <v>154</v>
      </c>
      <c r="C204" s="4"/>
      <c r="D204" s="4"/>
      <c r="E204" s="5"/>
      <c r="F204" s="5"/>
      <c r="G204" s="5"/>
      <c r="H204" s="5"/>
      <c r="I204" s="5"/>
      <c r="J204" s="5"/>
      <c r="K204" s="5"/>
      <c r="L204" s="5"/>
    </row>
    <row r="205" spans="2:12" ht="37.5">
      <c r="B205" s="7" t="s">
        <v>155</v>
      </c>
      <c r="C205" s="4" t="s">
        <v>148</v>
      </c>
      <c r="D205" s="4">
        <v>1710</v>
      </c>
      <c r="E205" s="24">
        <v>1722</v>
      </c>
      <c r="F205" s="24">
        <v>1750</v>
      </c>
      <c r="G205" s="24"/>
      <c r="H205" s="24">
        <v>1800</v>
      </c>
      <c r="I205" s="24"/>
      <c r="J205" s="24">
        <v>1810</v>
      </c>
      <c r="K205" s="24"/>
      <c r="L205" s="24">
        <v>1820</v>
      </c>
    </row>
    <row r="206" spans="2:12" ht="56.25">
      <c r="B206" s="7" t="s">
        <v>156</v>
      </c>
      <c r="C206" s="8" t="s">
        <v>72</v>
      </c>
      <c r="D206" s="8">
        <v>2.81</v>
      </c>
      <c r="E206" s="5">
        <v>2.73</v>
      </c>
      <c r="F206" s="5">
        <v>2.8</v>
      </c>
      <c r="G206" s="5"/>
      <c r="H206" s="5">
        <v>2.85</v>
      </c>
      <c r="I206" s="5"/>
      <c r="J206" s="5">
        <v>2.9</v>
      </c>
      <c r="K206" s="5"/>
      <c r="L206" s="5">
        <v>2.95</v>
      </c>
    </row>
    <row r="207" spans="2:12" ht="18.75">
      <c r="B207" s="7" t="s">
        <v>157</v>
      </c>
      <c r="C207" s="4" t="s">
        <v>72</v>
      </c>
      <c r="D207" s="8">
        <v>2.81</v>
      </c>
      <c r="E207" s="5">
        <v>2.73</v>
      </c>
      <c r="F207" s="5">
        <v>2.8</v>
      </c>
      <c r="G207" s="5"/>
      <c r="H207" s="5">
        <v>2.85</v>
      </c>
      <c r="I207" s="5"/>
      <c r="J207" s="5">
        <v>2.9</v>
      </c>
      <c r="K207" s="5"/>
      <c r="L207" s="5">
        <v>2.95</v>
      </c>
    </row>
    <row r="208" spans="2:12" ht="18.75">
      <c r="B208" s="6" t="s">
        <v>158</v>
      </c>
      <c r="C208" s="8" t="s">
        <v>72</v>
      </c>
      <c r="D208" s="8">
        <v>0</v>
      </c>
      <c r="E208" s="5">
        <v>0</v>
      </c>
      <c r="F208" s="5">
        <v>0</v>
      </c>
      <c r="G208" s="5"/>
      <c r="H208" s="5">
        <v>0</v>
      </c>
      <c r="I208" s="5"/>
      <c r="J208" s="5">
        <v>0</v>
      </c>
      <c r="K208" s="5"/>
      <c r="L208" s="5">
        <v>0</v>
      </c>
    </row>
    <row r="209" spans="2:12" ht="37.5">
      <c r="B209" s="7" t="s">
        <v>159</v>
      </c>
      <c r="C209" s="8" t="s">
        <v>72</v>
      </c>
      <c r="D209" s="8">
        <v>0.48</v>
      </c>
      <c r="E209" s="5">
        <v>0.44</v>
      </c>
      <c r="F209" s="5">
        <v>0.54</v>
      </c>
      <c r="G209" s="5"/>
      <c r="H209" s="5">
        <v>0.55</v>
      </c>
      <c r="I209" s="5"/>
      <c r="J209" s="5">
        <v>0.55</v>
      </c>
      <c r="K209" s="5"/>
      <c r="L209" s="5">
        <v>0.55</v>
      </c>
    </row>
    <row r="210" spans="2:12" ht="37.5">
      <c r="B210" s="7" t="s">
        <v>160</v>
      </c>
      <c r="C210" s="8" t="s">
        <v>72</v>
      </c>
      <c r="D210" s="8">
        <v>0.48</v>
      </c>
      <c r="E210" s="5">
        <v>0.44</v>
      </c>
      <c r="F210" s="5">
        <v>0.54</v>
      </c>
      <c r="G210" s="5"/>
      <c r="H210" s="5">
        <v>0.55</v>
      </c>
      <c r="I210" s="5"/>
      <c r="J210" s="5">
        <v>0.55</v>
      </c>
      <c r="K210" s="5"/>
      <c r="L210" s="5">
        <v>0.55</v>
      </c>
    </row>
    <row r="211" spans="2:12" ht="37.5">
      <c r="B211" s="7" t="s">
        <v>161</v>
      </c>
      <c r="C211" s="8" t="s">
        <v>72</v>
      </c>
      <c r="D211" s="8">
        <v>0</v>
      </c>
      <c r="E211" s="5">
        <v>0</v>
      </c>
      <c r="F211" s="5">
        <v>0</v>
      </c>
      <c r="G211" s="5"/>
      <c r="H211" s="5">
        <v>0</v>
      </c>
      <c r="I211" s="5"/>
      <c r="J211" s="5">
        <v>0</v>
      </c>
      <c r="K211" s="5"/>
      <c r="L211" s="5">
        <v>0</v>
      </c>
    </row>
    <row r="212" spans="2:12" ht="37.5">
      <c r="B212" s="20" t="s">
        <v>160</v>
      </c>
      <c r="C212" s="8" t="s">
        <v>72</v>
      </c>
      <c r="D212" s="8">
        <v>0</v>
      </c>
      <c r="E212" s="5">
        <v>0</v>
      </c>
      <c r="F212" s="5">
        <v>0</v>
      </c>
      <c r="G212" s="5"/>
      <c r="H212" s="5">
        <v>0</v>
      </c>
      <c r="I212" s="5"/>
      <c r="J212" s="5">
        <v>0</v>
      </c>
      <c r="K212" s="5"/>
      <c r="L212" s="5">
        <v>0</v>
      </c>
    </row>
    <row r="213" spans="2:12" ht="18.75">
      <c r="B213" s="21" t="s">
        <v>162</v>
      </c>
      <c r="C213" s="4" t="s">
        <v>134</v>
      </c>
      <c r="D213" s="4"/>
      <c r="E213" s="5"/>
      <c r="F213" s="5"/>
      <c r="G213" s="5"/>
      <c r="H213" s="5"/>
      <c r="I213" s="5"/>
      <c r="J213" s="5"/>
      <c r="K213" s="5"/>
      <c r="L213" s="5"/>
    </row>
    <row r="214" spans="2:12" ht="37.5">
      <c r="B214" s="20" t="s">
        <v>163</v>
      </c>
      <c r="C214" s="8" t="s">
        <v>72</v>
      </c>
      <c r="D214" s="8">
        <v>0.19</v>
      </c>
      <c r="E214" s="5">
        <v>0.16</v>
      </c>
      <c r="F214" s="5">
        <v>0.2</v>
      </c>
      <c r="G214" s="5"/>
      <c r="H214" s="5">
        <v>0.2</v>
      </c>
      <c r="I214" s="5"/>
      <c r="J214" s="5">
        <v>0.2</v>
      </c>
      <c r="K214" s="5"/>
      <c r="L214" s="5">
        <v>0.2</v>
      </c>
    </row>
    <row r="215" spans="2:12" ht="37.5">
      <c r="B215" s="20" t="s">
        <v>164</v>
      </c>
      <c r="C215" s="8" t="s">
        <v>72</v>
      </c>
      <c r="D215" s="8">
        <v>0</v>
      </c>
      <c r="E215" s="5">
        <v>0</v>
      </c>
      <c r="F215" s="5">
        <v>0</v>
      </c>
      <c r="G215" s="5"/>
      <c r="H215" s="5">
        <v>0</v>
      </c>
      <c r="I215" s="5"/>
      <c r="J215" s="5">
        <v>0</v>
      </c>
      <c r="K215" s="5"/>
      <c r="L215" s="5">
        <v>0</v>
      </c>
    </row>
    <row r="216" spans="2:12" ht="18.75">
      <c r="B216" s="21" t="s">
        <v>165</v>
      </c>
      <c r="C216" s="4"/>
      <c r="D216" s="4"/>
      <c r="E216" s="5"/>
      <c r="F216" s="5"/>
      <c r="G216" s="5"/>
      <c r="H216" s="5"/>
      <c r="I216" s="5"/>
      <c r="J216" s="5"/>
      <c r="K216" s="5"/>
      <c r="L216" s="5"/>
    </row>
    <row r="217" spans="2:12" ht="18.75">
      <c r="B217" s="22" t="s">
        <v>166</v>
      </c>
      <c r="C217" s="15"/>
      <c r="D217" s="15"/>
      <c r="E217" s="5"/>
      <c r="F217" s="5"/>
      <c r="G217" s="5"/>
      <c r="H217" s="5"/>
      <c r="I217" s="5"/>
      <c r="J217" s="5"/>
      <c r="K217" s="5"/>
      <c r="L217" s="5"/>
    </row>
    <row r="218" spans="2:12" ht="18.75">
      <c r="B218" s="22" t="s">
        <v>167</v>
      </c>
      <c r="C218" s="4" t="s">
        <v>168</v>
      </c>
      <c r="D218" s="4">
        <v>6.9</v>
      </c>
      <c r="E218" s="5">
        <v>6.9</v>
      </c>
      <c r="F218" s="5">
        <v>6.9</v>
      </c>
      <c r="G218" s="5"/>
      <c r="H218" s="5">
        <v>6.9</v>
      </c>
      <c r="I218" s="5"/>
      <c r="J218" s="5">
        <v>6.9</v>
      </c>
      <c r="K218" s="5"/>
      <c r="L218" s="5">
        <v>6.9</v>
      </c>
    </row>
    <row r="219" spans="2:12" ht="18.75">
      <c r="B219" s="22" t="s">
        <v>169</v>
      </c>
      <c r="C219" s="4" t="s">
        <v>168</v>
      </c>
      <c r="D219" s="4">
        <v>13.8</v>
      </c>
      <c r="E219" s="5">
        <v>13.8</v>
      </c>
      <c r="F219" s="5">
        <v>13.8</v>
      </c>
      <c r="G219" s="5"/>
      <c r="H219" s="5">
        <v>13.8</v>
      </c>
      <c r="I219" s="5"/>
      <c r="J219" s="5">
        <v>17.2</v>
      </c>
      <c r="K219" s="5"/>
      <c r="L219" s="5">
        <v>17.2</v>
      </c>
    </row>
    <row r="220" spans="2:12" ht="37.5">
      <c r="B220" s="22" t="s">
        <v>170</v>
      </c>
      <c r="C220" s="4" t="s">
        <v>186</v>
      </c>
      <c r="D220" s="4">
        <v>1181</v>
      </c>
      <c r="E220" s="5">
        <v>1184</v>
      </c>
      <c r="F220" s="5">
        <v>1188</v>
      </c>
      <c r="G220" s="5"/>
      <c r="H220" s="5">
        <v>1155</v>
      </c>
      <c r="I220" s="5"/>
      <c r="J220" s="5">
        <v>1149</v>
      </c>
      <c r="K220" s="5"/>
      <c r="L220" s="5">
        <v>1149</v>
      </c>
    </row>
  </sheetData>
  <sheetProtection/>
  <mergeCells count="9">
    <mergeCell ref="G2:L2"/>
    <mergeCell ref="B3:L3"/>
    <mergeCell ref="B4:L4"/>
    <mergeCell ref="B7:B9"/>
    <mergeCell ref="C7:C9"/>
    <mergeCell ref="E8:E9"/>
    <mergeCell ref="F8:F9"/>
    <mergeCell ref="D8:D9"/>
    <mergeCell ref="B5:L5"/>
  </mergeCells>
  <printOptions/>
  <pageMargins left="0.3937007874015748" right="0.3937007874015748" top="0.3937007874015748" bottom="0.1968503937007874" header="0" footer="0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Начаоьник ОЭ</cp:lastModifiedBy>
  <cp:lastPrinted>2014-11-13T10:13:10Z</cp:lastPrinted>
  <dcterms:created xsi:type="dcterms:W3CDTF">2013-05-25T16:45:04Z</dcterms:created>
  <dcterms:modified xsi:type="dcterms:W3CDTF">2015-03-23T08:31:40Z</dcterms:modified>
  <cp:category/>
  <cp:version/>
  <cp:contentType/>
  <cp:contentStatus/>
</cp:coreProperties>
</file>