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DEB3D3D3-497F-43C7-8319-B36AEAC10D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едения о фин-ии" sheetId="1" r:id="rId1"/>
    <sheet name="для МП" sheetId="2" r:id="rId2"/>
  </sheets>
  <definedNames>
    <definedName name="_xlnm.Print_Area" localSheetId="0">'Сведения о фин-ии'!$B$1:$I$30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2" l="1"/>
  <c r="G11" i="2"/>
  <c r="G13" i="2"/>
  <c r="G3" i="2"/>
  <c r="C10" i="2"/>
  <c r="F22" i="1"/>
  <c r="F23" i="1"/>
  <c r="H29" i="1" l="1"/>
  <c r="H24" i="1"/>
  <c r="G29" i="1"/>
  <c r="G24" i="1"/>
  <c r="I29" i="1"/>
  <c r="I24" i="1"/>
  <c r="G6" i="2"/>
  <c r="G14" i="2"/>
  <c r="G12" i="2"/>
  <c r="G4" i="2"/>
  <c r="F24" i="1" l="1"/>
  <c r="I28" i="1"/>
  <c r="H28" i="1"/>
  <c r="G28" i="1"/>
  <c r="F28" i="1"/>
  <c r="I27" i="1"/>
  <c r="H27" i="1"/>
  <c r="G27" i="1"/>
  <c r="F27" i="1"/>
  <c r="H26" i="1"/>
  <c r="C9" i="2" s="1"/>
  <c r="I26" i="1"/>
  <c r="F29" i="1"/>
  <c r="F26" i="1" l="1"/>
  <c r="F32" i="1" s="1"/>
  <c r="G26" i="1"/>
  <c r="C8" i="2" s="1"/>
  <c r="H32" i="1"/>
  <c r="I32" i="1"/>
  <c r="C11" i="2" l="1"/>
  <c r="G32" i="1"/>
</calcChain>
</file>

<file path=xl/sharedStrings.xml><?xml version="1.0" encoding="utf-8"?>
<sst xmlns="http://schemas.openxmlformats.org/spreadsheetml/2006/main" count="83" uniqueCount="58">
  <si>
    <t>№ п/п</t>
  </si>
  <si>
    <t>Наименование</t>
  </si>
  <si>
    <t>всего</t>
  </si>
  <si>
    <t>Местный бюджет</t>
  </si>
  <si>
    <t>областной бюджет</t>
  </si>
  <si>
    <t>федеральный бюджет</t>
  </si>
  <si>
    <t>Источник финансового обеспечения (расшифровать)</t>
  </si>
  <si>
    <t>(наименование муниципальной программы)</t>
  </si>
  <si>
    <t xml:space="preserve">Участник муниципальной программы </t>
  </si>
  <si>
    <t>Объем средств на реализацию муниципальной программы на очередной финансовый год и плановый период (тыс. рублей)</t>
  </si>
  <si>
    <t>1.</t>
  </si>
  <si>
    <t>Результат 1</t>
  </si>
  <si>
    <t>Мероприятие 1.1.</t>
  </si>
  <si>
    <t>Итого по региональному проекту</t>
  </si>
  <si>
    <t>2.</t>
  </si>
  <si>
    <t>Итого по ведомственному проекту</t>
  </si>
  <si>
    <t xml:space="preserve">3. </t>
  </si>
  <si>
    <t xml:space="preserve">Итого по комплексу процессных мероприятий </t>
  </si>
  <si>
    <t>4.</t>
  </si>
  <si>
    <t>Отдельные мероприятия</t>
  </si>
  <si>
    <t>Всего по муниципальной программе, в том числе:</t>
  </si>
  <si>
    <t>местные бюджеты</t>
  </si>
  <si>
    <t>внебюджетные источники</t>
  </si>
  <si>
    <t>Региональный проект</t>
  </si>
  <si>
    <t xml:space="preserve">Ведомственный проект </t>
  </si>
  <si>
    <t>Мероприятие 1 Расходы на обеспечение деятельности муниципальных учреждений</t>
  </si>
  <si>
    <t>средства внебюджетных источников – 0 тыс. рублей.</t>
  </si>
  <si>
    <t>тыс. рублей, из них:</t>
  </si>
  <si>
    <t>средства областного бюджета –</t>
  </si>
  <si>
    <t xml:space="preserve">средства местного бюджета – </t>
  </si>
  <si>
    <t>Этап 2013-2021</t>
  </si>
  <si>
    <t xml:space="preserve">Общий объем финансирования </t>
  </si>
  <si>
    <t xml:space="preserve">средства федерального бюджета  </t>
  </si>
  <si>
    <t>Этап 2022-2024</t>
  </si>
  <si>
    <t>-</t>
  </si>
  <si>
    <t>тысяч рублей;</t>
  </si>
  <si>
    <t>2018 год</t>
  </si>
  <si>
    <t>2019 год</t>
  </si>
  <si>
    <t>2020 год</t>
  </si>
  <si>
    <t>2021 год</t>
  </si>
  <si>
    <t>тысяч рублей.</t>
  </si>
  <si>
    <t>МКУ ЦБ г.Десногорска</t>
  </si>
  <si>
    <t>Мероприятие 2 Расходы на укрепление материально-технической базы муниципальных учреждений</t>
  </si>
  <si>
    <r>
      <t>Комплекс процессных мероприятий 1.</t>
    </r>
    <r>
      <rPr>
        <sz val="12"/>
        <rFont val="Times New Roman"/>
        <family val="1"/>
        <charset val="204"/>
      </rPr>
      <t xml:space="preserve"> «Обеспечение деятельности казенных учреждений»</t>
    </r>
  </si>
  <si>
    <t>«Осуществление бухгалтерского учета финансово-хозяйственной деятельности бюджетных учреждений 
муниципального образования «город Десногорск» Смоленской области»»</t>
  </si>
  <si>
    <t>Раздел 6 «СВЕДЕНИЯ о финансировании структурных элементов муниципальной программы"</t>
  </si>
  <si>
    <t>Приложение к Постановлению</t>
  </si>
  <si>
    <t>Администрации муниципального</t>
  </si>
  <si>
    <t>образования "город Десногорск"</t>
  </si>
  <si>
    <t>очередной финансовый год 2026</t>
  </si>
  <si>
    <t>1-й год планового периода 2027</t>
  </si>
  <si>
    <t>2-й год планового периода 2028</t>
  </si>
  <si>
    <t>2026 год</t>
  </si>
  <si>
    <t>2027 год</t>
  </si>
  <si>
    <t>2028 год</t>
  </si>
  <si>
    <t>2013 год</t>
  </si>
  <si>
    <t>2022-2025</t>
  </si>
  <si>
    <t>Смоленской области от 12.05.2026 №458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</si>
</sst>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5" fillId="0" borderId="0" xfId="0" applyFont="1" applyFill="1" applyAlignment="1">
      <alignment horizontal="centerContinuous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1" fillId="0" borderId="0" xfId="0" applyNumberFormat="1" applyFont="1" applyAlignment="1"/>
    <xf numFmtId="4" fontId="1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4" fontId="1" fillId="0" borderId="0" xfId="0" applyNumberFormat="1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164" fontId="1" fillId="0" borderId="0" xfId="0" applyNumberFormat="1" applyFont="1"/>
    <xf numFmtId="164" fontId="1" fillId="0" borderId="0" xfId="0" applyNumberFormat="1" applyFont="1" applyAlignment="1"/>
    <xf numFmtId="164" fontId="1" fillId="0" borderId="0" xfId="0" applyNumberFormat="1" applyFont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justify" vertical="center" wrapText="1"/>
    </xf>
    <xf numFmtId="164" fontId="1" fillId="2" borderId="0" xfId="0" applyNumberFormat="1" applyFont="1" applyFill="1" applyAlignment="1"/>
    <xf numFmtId="0" fontId="1" fillId="3" borderId="0" xfId="0" applyFont="1" applyFill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4" fontId="1" fillId="3" borderId="0" xfId="0" applyNumberFormat="1" applyFont="1" applyFill="1" applyAlignment="1">
      <alignment horizontal="justify" vertical="center" wrapText="1"/>
    </xf>
    <xf numFmtId="0" fontId="5" fillId="0" borderId="0" xfId="0" applyFont="1" applyFill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wrapText="1"/>
    </xf>
    <xf numFmtId="0" fontId="1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tabSelected="1" view="pageBreakPreview" zoomScaleNormal="60" zoomScaleSheetLayoutView="100" workbookViewId="0">
      <selection activeCell="G4" sqref="G4:I4"/>
    </sheetView>
  </sheetViews>
  <sheetFormatPr defaultColWidth="9.140625" defaultRowHeight="15.75" x14ac:dyDescent="0.25"/>
  <cols>
    <col min="1" max="1" width="8.42578125" style="6" customWidth="1"/>
    <col min="2" max="2" width="7.42578125" style="6" customWidth="1"/>
    <col min="3" max="3" width="55.140625" style="6" customWidth="1"/>
    <col min="4" max="4" width="16" style="6" customWidth="1"/>
    <col min="5" max="5" width="17.140625" style="6" customWidth="1"/>
    <col min="6" max="6" width="12.85546875" style="6" customWidth="1"/>
    <col min="7" max="7" width="14.28515625" style="6" customWidth="1"/>
    <col min="8" max="8" width="14.5703125" style="6" customWidth="1"/>
    <col min="9" max="9" width="13.85546875" style="6" customWidth="1"/>
    <col min="10" max="12" width="14.42578125" style="6" customWidth="1"/>
    <col min="13" max="13" width="12.140625" style="6" bestFit="1" customWidth="1"/>
    <col min="14" max="14" width="10.7109375" style="6" bestFit="1" customWidth="1"/>
    <col min="15" max="16384" width="9.140625" style="6"/>
  </cols>
  <sheetData>
    <row r="1" spans="2:11" x14ac:dyDescent="0.25">
      <c r="G1" s="43" t="s">
        <v>46</v>
      </c>
      <c r="H1" s="43"/>
      <c r="I1" s="43"/>
    </row>
    <row r="2" spans="2:11" x14ac:dyDescent="0.25">
      <c r="G2" s="43" t="s">
        <v>47</v>
      </c>
      <c r="H2" s="43"/>
      <c r="I2" s="43"/>
    </row>
    <row r="3" spans="2:11" x14ac:dyDescent="0.25">
      <c r="G3" s="43" t="s">
        <v>48</v>
      </c>
      <c r="H3" s="43"/>
      <c r="I3" s="43"/>
    </row>
    <row r="4" spans="2:11" x14ac:dyDescent="0.25">
      <c r="G4" s="43" t="s">
        <v>57</v>
      </c>
      <c r="H4" s="43"/>
      <c r="I4" s="43"/>
    </row>
    <row r="6" spans="2:11" ht="16.899999999999999" customHeight="1" x14ac:dyDescent="0.25">
      <c r="C6" s="39" t="s">
        <v>45</v>
      </c>
      <c r="D6" s="39"/>
      <c r="E6" s="39"/>
      <c r="F6" s="39"/>
      <c r="G6" s="39"/>
      <c r="H6" s="39"/>
      <c r="I6" s="39"/>
    </row>
    <row r="7" spans="2:11" ht="36.6" customHeight="1" x14ac:dyDescent="0.25">
      <c r="B7" s="50" t="s">
        <v>44</v>
      </c>
      <c r="C7" s="50"/>
      <c r="D7" s="50"/>
      <c r="E7" s="50"/>
      <c r="F7" s="50"/>
      <c r="G7" s="50"/>
      <c r="H7" s="50"/>
      <c r="I7" s="50"/>
      <c r="J7" s="7"/>
      <c r="K7" s="7"/>
    </row>
    <row r="8" spans="2:11" x14ac:dyDescent="0.25">
      <c r="B8" s="49" t="s">
        <v>7</v>
      </c>
      <c r="C8" s="49"/>
      <c r="D8" s="49"/>
      <c r="E8" s="49"/>
      <c r="F8" s="49"/>
      <c r="G8" s="49"/>
      <c r="H8" s="49"/>
      <c r="I8" s="49"/>
      <c r="J8" s="7"/>
      <c r="K8" s="7"/>
    </row>
    <row r="10" spans="2:11" ht="47.45" customHeight="1" x14ac:dyDescent="0.25">
      <c r="B10" s="44" t="s">
        <v>0</v>
      </c>
      <c r="C10" s="44" t="s">
        <v>1</v>
      </c>
      <c r="D10" s="44" t="s">
        <v>8</v>
      </c>
      <c r="E10" s="46" t="s">
        <v>6</v>
      </c>
      <c r="F10" s="44" t="s">
        <v>9</v>
      </c>
      <c r="G10" s="44"/>
      <c r="H10" s="44"/>
      <c r="I10" s="44"/>
    </row>
    <row r="11" spans="2:11" ht="63" x14ac:dyDescent="0.25">
      <c r="B11" s="44"/>
      <c r="C11" s="44"/>
      <c r="D11" s="44"/>
      <c r="E11" s="48"/>
      <c r="F11" s="2" t="s">
        <v>2</v>
      </c>
      <c r="G11" s="3" t="s">
        <v>49</v>
      </c>
      <c r="H11" s="3" t="s">
        <v>50</v>
      </c>
      <c r="I11" s="3" t="s">
        <v>51</v>
      </c>
    </row>
    <row r="12" spans="2:11" x14ac:dyDescent="0.25"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2">
        <v>6</v>
      </c>
      <c r="H12" s="2">
        <v>7</v>
      </c>
      <c r="I12" s="2">
        <v>8</v>
      </c>
    </row>
    <row r="13" spans="2:11" x14ac:dyDescent="0.25">
      <c r="B13" s="44" t="s">
        <v>10</v>
      </c>
      <c r="C13" s="4" t="s">
        <v>23</v>
      </c>
      <c r="D13" s="5"/>
      <c r="E13" s="5"/>
      <c r="F13" s="5"/>
      <c r="G13" s="5"/>
      <c r="H13" s="5"/>
      <c r="I13" s="5"/>
    </row>
    <row r="14" spans="2:11" x14ac:dyDescent="0.25">
      <c r="B14" s="44"/>
      <c r="C14" s="4" t="s">
        <v>11</v>
      </c>
      <c r="D14" s="5"/>
      <c r="E14" s="5"/>
      <c r="F14" s="5"/>
      <c r="G14" s="5"/>
      <c r="H14" s="5"/>
      <c r="I14" s="5"/>
    </row>
    <row r="15" spans="2:11" x14ac:dyDescent="0.25">
      <c r="B15" s="44"/>
      <c r="C15" s="4" t="s">
        <v>12</v>
      </c>
      <c r="D15" s="5"/>
      <c r="E15" s="5"/>
      <c r="F15" s="5"/>
      <c r="G15" s="5"/>
      <c r="H15" s="5"/>
      <c r="I15" s="5"/>
    </row>
    <row r="16" spans="2:11" x14ac:dyDescent="0.25">
      <c r="B16" s="51" t="s">
        <v>13</v>
      </c>
      <c r="C16" s="51"/>
      <c r="D16" s="5"/>
      <c r="E16" s="5"/>
      <c r="F16" s="5"/>
      <c r="G16" s="5"/>
      <c r="H16" s="5"/>
      <c r="I16" s="5"/>
    </row>
    <row r="17" spans="2:9" x14ac:dyDescent="0.25">
      <c r="B17" s="44" t="s">
        <v>14</v>
      </c>
      <c r="C17" s="4" t="s">
        <v>24</v>
      </c>
      <c r="D17" s="5"/>
      <c r="E17" s="5"/>
      <c r="F17" s="5"/>
      <c r="G17" s="5"/>
      <c r="H17" s="5"/>
      <c r="I17" s="5"/>
    </row>
    <row r="18" spans="2:9" x14ac:dyDescent="0.25">
      <c r="B18" s="44"/>
      <c r="C18" s="4" t="s">
        <v>11</v>
      </c>
      <c r="D18" s="5"/>
      <c r="E18" s="5"/>
      <c r="F18" s="5"/>
      <c r="G18" s="5"/>
      <c r="H18" s="5"/>
      <c r="I18" s="5"/>
    </row>
    <row r="19" spans="2:9" x14ac:dyDescent="0.25">
      <c r="B19" s="44"/>
      <c r="C19" s="4" t="s">
        <v>12</v>
      </c>
      <c r="D19" s="5"/>
      <c r="E19" s="5"/>
      <c r="F19" s="5"/>
      <c r="G19" s="5"/>
      <c r="H19" s="5"/>
      <c r="I19" s="5"/>
    </row>
    <row r="20" spans="2:9" x14ac:dyDescent="0.25">
      <c r="B20" s="51" t="s">
        <v>15</v>
      </c>
      <c r="C20" s="51"/>
      <c r="D20" s="5"/>
      <c r="E20" s="5"/>
      <c r="F20" s="5"/>
      <c r="G20" s="5"/>
      <c r="H20" s="5"/>
      <c r="I20" s="5"/>
    </row>
    <row r="21" spans="2:9" ht="39" customHeight="1" x14ac:dyDescent="0.25">
      <c r="B21" s="46" t="s">
        <v>16</v>
      </c>
      <c r="C21" s="4" t="s">
        <v>43</v>
      </c>
      <c r="D21" s="12"/>
      <c r="E21" s="12"/>
      <c r="F21" s="12"/>
      <c r="G21" s="12"/>
      <c r="H21" s="12"/>
      <c r="I21" s="12"/>
    </row>
    <row r="22" spans="2:9" ht="31.5" x14ac:dyDescent="0.25">
      <c r="B22" s="47"/>
      <c r="C22" s="4" t="s">
        <v>25</v>
      </c>
      <c r="D22" s="46" t="s">
        <v>41</v>
      </c>
      <c r="E22" s="46" t="s">
        <v>3</v>
      </c>
      <c r="F22" s="1">
        <f>SUM(G22:I22)</f>
        <v>56361.3</v>
      </c>
      <c r="G22" s="1">
        <v>18978.3</v>
      </c>
      <c r="H22" s="19">
        <v>18691.5</v>
      </c>
      <c r="I22" s="19">
        <v>18691.5</v>
      </c>
    </row>
    <row r="23" spans="2:9" ht="43.5" customHeight="1" x14ac:dyDescent="0.25">
      <c r="B23" s="48"/>
      <c r="C23" s="16" t="s">
        <v>42</v>
      </c>
      <c r="D23" s="48"/>
      <c r="E23" s="48"/>
      <c r="F23" s="19">
        <f>SUM(G23:I23)</f>
        <v>43.5</v>
      </c>
      <c r="G23" s="19">
        <v>43.5</v>
      </c>
      <c r="H23" s="19">
        <v>0</v>
      </c>
      <c r="I23" s="19">
        <v>0</v>
      </c>
    </row>
    <row r="24" spans="2:9" x14ac:dyDescent="0.25">
      <c r="B24" s="45" t="s">
        <v>17</v>
      </c>
      <c r="C24" s="45"/>
      <c r="D24" s="13"/>
      <c r="E24" s="13"/>
      <c r="F24" s="14">
        <f>SUM(G24:I24)</f>
        <v>56404.800000000003</v>
      </c>
      <c r="G24" s="14">
        <f>SUM(G22:G23)</f>
        <v>19021.8</v>
      </c>
      <c r="H24" s="14">
        <f t="shared" ref="H24:I24" si="0">SUM(H22:H23)</f>
        <v>18691.5</v>
      </c>
      <c r="I24" s="14">
        <f t="shared" si="0"/>
        <v>18691.5</v>
      </c>
    </row>
    <row r="25" spans="2:9" x14ac:dyDescent="0.25">
      <c r="B25" s="2" t="s">
        <v>18</v>
      </c>
      <c r="C25" s="4" t="s">
        <v>19</v>
      </c>
      <c r="D25" s="12"/>
      <c r="E25" s="12"/>
      <c r="F25" s="1"/>
      <c r="G25" s="1"/>
      <c r="H25" s="1"/>
      <c r="I25" s="1"/>
    </row>
    <row r="26" spans="2:9" x14ac:dyDescent="0.25">
      <c r="B26" s="40" t="s">
        <v>20</v>
      </c>
      <c r="C26" s="41"/>
      <c r="D26" s="41"/>
      <c r="E26" s="42"/>
      <c r="F26" s="14">
        <f>SUM(F24)</f>
        <v>56404.800000000003</v>
      </c>
      <c r="G26" s="14">
        <f>SUM(G24)</f>
        <v>19021.8</v>
      </c>
      <c r="H26" s="14">
        <f t="shared" ref="H26:I26" si="1">SUM(H24)</f>
        <v>18691.5</v>
      </c>
      <c r="I26" s="14">
        <f t="shared" si="1"/>
        <v>18691.5</v>
      </c>
    </row>
    <row r="27" spans="2:9" x14ac:dyDescent="0.25">
      <c r="B27" s="40" t="s">
        <v>5</v>
      </c>
      <c r="C27" s="41"/>
      <c r="D27" s="41"/>
      <c r="E27" s="42"/>
      <c r="F27" s="14">
        <f>SUMIF($E$21:$E$24,"федераль*",$F$21:$F$24)</f>
        <v>0</v>
      </c>
      <c r="G27" s="14">
        <f>SUMIF($E$21:$E$24,"федераль*",$G$21:$G$24)</f>
        <v>0</v>
      </c>
      <c r="H27" s="14">
        <f>SUMIF($E$21:$E$24,"федераль*",$H$21:$H$24)</f>
        <v>0</v>
      </c>
      <c r="I27" s="14">
        <f>SUMIF($E$21:$E$24,"федераль*",$I$21:$I$24)</f>
        <v>0</v>
      </c>
    </row>
    <row r="28" spans="2:9" x14ac:dyDescent="0.25">
      <c r="B28" s="40" t="s">
        <v>4</v>
      </c>
      <c r="C28" s="41"/>
      <c r="D28" s="41"/>
      <c r="E28" s="42"/>
      <c r="F28" s="14">
        <f>SUMIF($E$21:$E$24,"област*",$F$21:$F$24)</f>
        <v>0</v>
      </c>
      <c r="G28" s="14">
        <f>SUMIF($E$21:$E$24,"област*",$G$21:$G$24)</f>
        <v>0</v>
      </c>
      <c r="H28" s="14">
        <f>SUMIF($E$21:$E$24,"област*",$H$21:$H$24)</f>
        <v>0</v>
      </c>
      <c r="I28" s="14">
        <f>SUMIF($E$21:$E$24,"област*",$I$21:$I$24)</f>
        <v>0</v>
      </c>
    </row>
    <row r="29" spans="2:9" x14ac:dyDescent="0.25">
      <c r="B29" s="40" t="s">
        <v>21</v>
      </c>
      <c r="C29" s="41"/>
      <c r="D29" s="41"/>
      <c r="E29" s="42"/>
      <c r="F29" s="14">
        <f>SUM(F22:F23)</f>
        <v>56404.800000000003</v>
      </c>
      <c r="G29" s="14">
        <f t="shared" ref="G29:I29" si="2">SUM(G22:G23)</f>
        <v>19021.8</v>
      </c>
      <c r="H29" s="14">
        <f t="shared" si="2"/>
        <v>18691.5</v>
      </c>
      <c r="I29" s="14">
        <f t="shared" si="2"/>
        <v>18691.5</v>
      </c>
    </row>
    <row r="30" spans="2:9" x14ac:dyDescent="0.25">
      <c r="B30" s="40" t="s">
        <v>22</v>
      </c>
      <c r="C30" s="41"/>
      <c r="D30" s="41"/>
      <c r="E30" s="42"/>
      <c r="F30" s="14">
        <v>0</v>
      </c>
      <c r="G30" s="14">
        <v>0</v>
      </c>
      <c r="H30" s="14">
        <v>0</v>
      </c>
      <c r="I30" s="14">
        <v>0</v>
      </c>
    </row>
    <row r="32" spans="2:9" x14ac:dyDescent="0.25">
      <c r="F32" s="15">
        <f>SUM(F27:F30)-F26</f>
        <v>0</v>
      </c>
      <c r="G32" s="15">
        <f t="shared" ref="G32:I32" si="3">SUM(G27:G30)-G26</f>
        <v>0</v>
      </c>
      <c r="H32" s="15">
        <f t="shared" si="3"/>
        <v>0</v>
      </c>
      <c r="I32" s="15">
        <f t="shared" si="3"/>
        <v>0</v>
      </c>
    </row>
    <row r="44" s="8" customFormat="1" x14ac:dyDescent="0.25"/>
    <row r="45" s="8" customFormat="1" x14ac:dyDescent="0.25"/>
    <row r="57" s="9" customFormat="1" x14ac:dyDescent="0.25"/>
    <row r="71" s="9" customFormat="1" x14ac:dyDescent="0.25"/>
    <row r="72" s="9" customFormat="1" x14ac:dyDescent="0.25"/>
    <row r="73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108" spans="1:4" x14ac:dyDescent="0.25">
      <c r="A108" s="10"/>
      <c r="B108" s="10"/>
      <c r="C108" s="10"/>
      <c r="D108" s="11"/>
    </row>
  </sheetData>
  <mergeCells count="25">
    <mergeCell ref="B30:E30"/>
    <mergeCell ref="B24:C24"/>
    <mergeCell ref="B21:B23"/>
    <mergeCell ref="B8:I8"/>
    <mergeCell ref="B7:I7"/>
    <mergeCell ref="B26:E26"/>
    <mergeCell ref="B27:E27"/>
    <mergeCell ref="B20:C20"/>
    <mergeCell ref="B16:C16"/>
    <mergeCell ref="B17:B19"/>
    <mergeCell ref="F10:I10"/>
    <mergeCell ref="B13:B15"/>
    <mergeCell ref="E10:E11"/>
    <mergeCell ref="D22:D23"/>
    <mergeCell ref="E22:E23"/>
    <mergeCell ref="C6:I6"/>
    <mergeCell ref="B28:E28"/>
    <mergeCell ref="B29:E29"/>
    <mergeCell ref="G1:I1"/>
    <mergeCell ref="G2:I2"/>
    <mergeCell ref="G3:I3"/>
    <mergeCell ref="G4:I4"/>
    <mergeCell ref="B10:B11"/>
    <mergeCell ref="C10:C11"/>
    <mergeCell ref="D10:D11"/>
  </mergeCells>
  <printOptions horizontalCentered="1"/>
  <pageMargins left="0.39370078740157483" right="0.19685039370078741" top="0.47244094488188981" bottom="0.39370078740157483" header="0.31496062992125984" footer="0.15748031496062992"/>
  <pageSetup paperSize="8" scale="127" firstPageNumber="4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6"/>
  <sheetViews>
    <sheetView workbookViewId="0">
      <selection activeCell="G2" sqref="G2"/>
    </sheetView>
  </sheetViews>
  <sheetFormatPr defaultColWidth="8.7109375" defaultRowHeight="15.75" x14ac:dyDescent="0.25"/>
  <cols>
    <col min="1" max="1" width="11.140625" customWidth="1"/>
    <col min="2" max="2" width="6.28515625" customWidth="1"/>
    <col min="3" max="3" width="12.28515625" customWidth="1"/>
    <col min="4" max="4" width="17.5703125" customWidth="1"/>
    <col min="5" max="5" width="8.7109375" style="18"/>
    <col min="6" max="6" width="33.28515625" style="18" customWidth="1"/>
    <col min="7" max="7" width="14.42578125" style="29" customWidth="1"/>
    <col min="8" max="8" width="14.5703125" style="18" customWidth="1"/>
    <col min="9" max="9" width="2.7109375" style="18" customWidth="1"/>
    <col min="10" max="10" width="2.85546875" style="18" customWidth="1"/>
    <col min="11" max="12" width="2.7109375" style="18" customWidth="1"/>
    <col min="13" max="13" width="3.28515625" style="18" customWidth="1"/>
    <col min="14" max="14" width="2.7109375" style="18" customWidth="1"/>
    <col min="15" max="15" width="3.42578125" style="18" customWidth="1"/>
    <col min="16" max="16" width="2.5703125" style="18" customWidth="1"/>
    <col min="17" max="17" width="2.28515625" style="18" customWidth="1"/>
    <col min="18" max="18" width="2.140625" style="18" customWidth="1"/>
    <col min="19" max="19" width="3.140625" style="18" customWidth="1"/>
    <col min="20" max="20" width="2.28515625" style="18" customWidth="1"/>
    <col min="21" max="21" width="2" style="18" customWidth="1"/>
    <col min="22" max="22" width="3.28515625" style="18" customWidth="1"/>
    <col min="23" max="46" width="2.7109375" style="18" customWidth="1"/>
    <col min="47" max="88" width="2.7109375" style="17" customWidth="1"/>
    <col min="89" max="254" width="8.7109375" style="17"/>
    <col min="255" max="255" width="11.140625" style="17" customWidth="1"/>
    <col min="256" max="256" width="9.7109375" style="17" customWidth="1"/>
    <col min="257" max="257" width="11.140625" style="17" customWidth="1"/>
    <col min="258" max="258" width="11.85546875" style="17" customWidth="1"/>
    <col min="259" max="259" width="11.140625" style="17" customWidth="1"/>
    <col min="260" max="260" width="9.140625" style="17" customWidth="1"/>
    <col min="261" max="510" width="8.7109375" style="17"/>
    <col min="511" max="511" width="11.140625" style="17" customWidth="1"/>
    <col min="512" max="512" width="9.7109375" style="17" customWidth="1"/>
    <col min="513" max="513" width="11.140625" style="17" customWidth="1"/>
    <col min="514" max="514" width="11.85546875" style="17" customWidth="1"/>
    <col min="515" max="515" width="11.140625" style="17" customWidth="1"/>
    <col min="516" max="516" width="9.140625" style="17" customWidth="1"/>
    <col min="517" max="766" width="8.7109375" style="17"/>
    <col min="767" max="767" width="11.140625" style="17" customWidth="1"/>
    <col min="768" max="768" width="9.7109375" style="17" customWidth="1"/>
    <col min="769" max="769" width="11.140625" style="17" customWidth="1"/>
    <col min="770" max="770" width="11.85546875" style="17" customWidth="1"/>
    <col min="771" max="771" width="11.140625" style="17" customWidth="1"/>
    <col min="772" max="772" width="9.140625" style="17" customWidth="1"/>
    <col min="773" max="1022" width="8.7109375" style="17"/>
    <col min="1023" max="1023" width="11.140625" style="17" customWidth="1"/>
    <col min="1024" max="1024" width="9.7109375" style="17" customWidth="1"/>
    <col min="1025" max="1025" width="11.140625" style="17" customWidth="1"/>
    <col min="1026" max="1026" width="11.85546875" style="17" customWidth="1"/>
    <col min="1027" max="1027" width="11.140625" style="17" customWidth="1"/>
    <col min="1028" max="1028" width="9.140625" style="17" customWidth="1"/>
    <col min="1029" max="1278" width="8.7109375" style="17"/>
    <col min="1279" max="1279" width="11.140625" style="17" customWidth="1"/>
    <col min="1280" max="1280" width="9.7109375" style="17" customWidth="1"/>
    <col min="1281" max="1281" width="11.140625" style="17" customWidth="1"/>
    <col min="1282" max="1282" width="11.85546875" style="17" customWidth="1"/>
    <col min="1283" max="1283" width="11.140625" style="17" customWidth="1"/>
    <col min="1284" max="1284" width="9.140625" style="17" customWidth="1"/>
    <col min="1285" max="1534" width="8.7109375" style="17"/>
    <col min="1535" max="1535" width="11.140625" style="17" customWidth="1"/>
    <col min="1536" max="1536" width="9.7109375" style="17" customWidth="1"/>
    <col min="1537" max="1537" width="11.140625" style="17" customWidth="1"/>
    <col min="1538" max="1538" width="11.85546875" style="17" customWidth="1"/>
    <col min="1539" max="1539" width="11.140625" style="17" customWidth="1"/>
    <col min="1540" max="1540" width="9.140625" style="17" customWidth="1"/>
    <col min="1541" max="1790" width="8.7109375" style="17"/>
    <col min="1791" max="1791" width="11.140625" style="17" customWidth="1"/>
    <col min="1792" max="1792" width="9.7109375" style="17" customWidth="1"/>
    <col min="1793" max="1793" width="11.140625" style="17" customWidth="1"/>
    <col min="1794" max="1794" width="11.85546875" style="17" customWidth="1"/>
    <col min="1795" max="1795" width="11.140625" style="17" customWidth="1"/>
    <col min="1796" max="1796" width="9.140625" style="17" customWidth="1"/>
    <col min="1797" max="2046" width="8.7109375" style="17"/>
    <col min="2047" max="2047" width="11.140625" style="17" customWidth="1"/>
    <col min="2048" max="2048" width="9.7109375" style="17" customWidth="1"/>
    <col min="2049" max="2049" width="11.140625" style="17" customWidth="1"/>
    <col min="2050" max="2050" width="11.85546875" style="17" customWidth="1"/>
    <col min="2051" max="2051" width="11.140625" style="17" customWidth="1"/>
    <col min="2052" max="2052" width="9.140625" style="17" customWidth="1"/>
    <col min="2053" max="2302" width="8.7109375" style="17"/>
    <col min="2303" max="2303" width="11.140625" style="17" customWidth="1"/>
    <col min="2304" max="2304" width="9.7109375" style="17" customWidth="1"/>
    <col min="2305" max="2305" width="11.140625" style="17" customWidth="1"/>
    <col min="2306" max="2306" width="11.85546875" style="17" customWidth="1"/>
    <col min="2307" max="2307" width="11.140625" style="17" customWidth="1"/>
    <col min="2308" max="2308" width="9.140625" style="17" customWidth="1"/>
    <col min="2309" max="2558" width="8.7109375" style="17"/>
    <col min="2559" max="2559" width="11.140625" style="17" customWidth="1"/>
    <col min="2560" max="2560" width="9.7109375" style="17" customWidth="1"/>
    <col min="2561" max="2561" width="11.140625" style="17" customWidth="1"/>
    <col min="2562" max="2562" width="11.85546875" style="17" customWidth="1"/>
    <col min="2563" max="2563" width="11.140625" style="17" customWidth="1"/>
    <col min="2564" max="2564" width="9.140625" style="17" customWidth="1"/>
    <col min="2565" max="2814" width="8.7109375" style="17"/>
    <col min="2815" max="2815" width="11.140625" style="17" customWidth="1"/>
    <col min="2816" max="2816" width="9.7109375" style="17" customWidth="1"/>
    <col min="2817" max="2817" width="11.140625" style="17" customWidth="1"/>
    <col min="2818" max="2818" width="11.85546875" style="17" customWidth="1"/>
    <col min="2819" max="2819" width="11.140625" style="17" customWidth="1"/>
    <col min="2820" max="2820" width="9.140625" style="17" customWidth="1"/>
    <col min="2821" max="3070" width="8.7109375" style="17"/>
    <col min="3071" max="3071" width="11.140625" style="17" customWidth="1"/>
    <col min="3072" max="3072" width="9.7109375" style="17" customWidth="1"/>
    <col min="3073" max="3073" width="11.140625" style="17" customWidth="1"/>
    <col min="3074" max="3074" width="11.85546875" style="17" customWidth="1"/>
    <col min="3075" max="3075" width="11.140625" style="17" customWidth="1"/>
    <col min="3076" max="3076" width="9.140625" style="17" customWidth="1"/>
    <col min="3077" max="3326" width="8.7109375" style="17"/>
    <col min="3327" max="3327" width="11.140625" style="17" customWidth="1"/>
    <col min="3328" max="3328" width="9.7109375" style="17" customWidth="1"/>
    <col min="3329" max="3329" width="11.140625" style="17" customWidth="1"/>
    <col min="3330" max="3330" width="11.85546875" style="17" customWidth="1"/>
    <col min="3331" max="3331" width="11.140625" style="17" customWidth="1"/>
    <col min="3332" max="3332" width="9.140625" style="17" customWidth="1"/>
    <col min="3333" max="3582" width="8.7109375" style="17"/>
    <col min="3583" max="3583" width="11.140625" style="17" customWidth="1"/>
    <col min="3584" max="3584" width="9.7109375" style="17" customWidth="1"/>
    <col min="3585" max="3585" width="11.140625" style="17" customWidth="1"/>
    <col min="3586" max="3586" width="11.85546875" style="17" customWidth="1"/>
    <col min="3587" max="3587" width="11.140625" style="17" customWidth="1"/>
    <col min="3588" max="3588" width="9.140625" style="17" customWidth="1"/>
    <col min="3589" max="3838" width="8.7109375" style="17"/>
    <col min="3839" max="3839" width="11.140625" style="17" customWidth="1"/>
    <col min="3840" max="3840" width="9.7109375" style="17" customWidth="1"/>
    <col min="3841" max="3841" width="11.140625" style="17" customWidth="1"/>
    <col min="3842" max="3842" width="11.85546875" style="17" customWidth="1"/>
    <col min="3843" max="3843" width="11.140625" style="17" customWidth="1"/>
    <col min="3844" max="3844" width="9.140625" style="17" customWidth="1"/>
    <col min="3845" max="4094" width="8.7109375" style="17"/>
    <col min="4095" max="4095" width="11.140625" style="17" customWidth="1"/>
    <col min="4096" max="4096" width="9.7109375" style="17" customWidth="1"/>
    <col min="4097" max="4097" width="11.140625" style="17" customWidth="1"/>
    <col min="4098" max="4098" width="11.85546875" style="17" customWidth="1"/>
    <col min="4099" max="4099" width="11.140625" style="17" customWidth="1"/>
    <col min="4100" max="4100" width="9.140625" style="17" customWidth="1"/>
    <col min="4101" max="4350" width="8.7109375" style="17"/>
    <col min="4351" max="4351" width="11.140625" style="17" customWidth="1"/>
    <col min="4352" max="4352" width="9.7109375" style="17" customWidth="1"/>
    <col min="4353" max="4353" width="11.140625" style="17" customWidth="1"/>
    <col min="4354" max="4354" width="11.85546875" style="17" customWidth="1"/>
    <col min="4355" max="4355" width="11.140625" style="17" customWidth="1"/>
    <col min="4356" max="4356" width="9.140625" style="17" customWidth="1"/>
    <col min="4357" max="4606" width="8.7109375" style="17"/>
    <col min="4607" max="4607" width="11.140625" style="17" customWidth="1"/>
    <col min="4608" max="4608" width="9.7109375" style="17" customWidth="1"/>
    <col min="4609" max="4609" width="11.140625" style="17" customWidth="1"/>
    <col min="4610" max="4610" width="11.85546875" style="17" customWidth="1"/>
    <col min="4611" max="4611" width="11.140625" style="17" customWidth="1"/>
    <col min="4612" max="4612" width="9.140625" style="17" customWidth="1"/>
    <col min="4613" max="4862" width="8.7109375" style="17"/>
    <col min="4863" max="4863" width="11.140625" style="17" customWidth="1"/>
    <col min="4864" max="4864" width="9.7109375" style="17" customWidth="1"/>
    <col min="4865" max="4865" width="11.140625" style="17" customWidth="1"/>
    <col min="4866" max="4866" width="11.85546875" style="17" customWidth="1"/>
    <col min="4867" max="4867" width="11.140625" style="17" customWidth="1"/>
    <col min="4868" max="4868" width="9.140625" style="17" customWidth="1"/>
    <col min="4869" max="5118" width="8.7109375" style="17"/>
    <col min="5119" max="5119" width="11.140625" style="17" customWidth="1"/>
    <col min="5120" max="5120" width="9.7109375" style="17" customWidth="1"/>
    <col min="5121" max="5121" width="11.140625" style="17" customWidth="1"/>
    <col min="5122" max="5122" width="11.85546875" style="17" customWidth="1"/>
    <col min="5123" max="5123" width="11.140625" style="17" customWidth="1"/>
    <col min="5124" max="5124" width="9.140625" style="17" customWidth="1"/>
    <col min="5125" max="5374" width="8.7109375" style="17"/>
    <col min="5375" max="5375" width="11.140625" style="17" customWidth="1"/>
    <col min="5376" max="5376" width="9.7109375" style="17" customWidth="1"/>
    <col min="5377" max="5377" width="11.140625" style="17" customWidth="1"/>
    <col min="5378" max="5378" width="11.85546875" style="17" customWidth="1"/>
    <col min="5379" max="5379" width="11.140625" style="17" customWidth="1"/>
    <col min="5380" max="5380" width="9.140625" style="17" customWidth="1"/>
    <col min="5381" max="5630" width="8.7109375" style="17"/>
    <col min="5631" max="5631" width="11.140625" style="17" customWidth="1"/>
    <col min="5632" max="5632" width="9.7109375" style="17" customWidth="1"/>
    <col min="5633" max="5633" width="11.140625" style="17" customWidth="1"/>
    <col min="5634" max="5634" width="11.85546875" style="17" customWidth="1"/>
    <col min="5635" max="5635" width="11.140625" style="17" customWidth="1"/>
    <col min="5636" max="5636" width="9.140625" style="17" customWidth="1"/>
    <col min="5637" max="5886" width="8.7109375" style="17"/>
    <col min="5887" max="5887" width="11.140625" style="17" customWidth="1"/>
    <col min="5888" max="5888" width="9.7109375" style="17" customWidth="1"/>
    <col min="5889" max="5889" width="11.140625" style="17" customWidth="1"/>
    <col min="5890" max="5890" width="11.85546875" style="17" customWidth="1"/>
    <col min="5891" max="5891" width="11.140625" style="17" customWidth="1"/>
    <col min="5892" max="5892" width="9.140625" style="17" customWidth="1"/>
    <col min="5893" max="6142" width="8.7109375" style="17"/>
    <col min="6143" max="6143" width="11.140625" style="17" customWidth="1"/>
    <col min="6144" max="6144" width="9.7109375" style="17" customWidth="1"/>
    <col min="6145" max="6145" width="11.140625" style="17" customWidth="1"/>
    <col min="6146" max="6146" width="11.85546875" style="17" customWidth="1"/>
    <col min="6147" max="6147" width="11.140625" style="17" customWidth="1"/>
    <col min="6148" max="6148" width="9.140625" style="17" customWidth="1"/>
    <col min="6149" max="6398" width="8.7109375" style="17"/>
    <col min="6399" max="6399" width="11.140625" style="17" customWidth="1"/>
    <col min="6400" max="6400" width="9.7109375" style="17" customWidth="1"/>
    <col min="6401" max="6401" width="11.140625" style="17" customWidth="1"/>
    <col min="6402" max="6402" width="11.85546875" style="17" customWidth="1"/>
    <col min="6403" max="6403" width="11.140625" style="17" customWidth="1"/>
    <col min="6404" max="6404" width="9.140625" style="17" customWidth="1"/>
    <col min="6405" max="6654" width="8.7109375" style="17"/>
    <col min="6655" max="6655" width="11.140625" style="17" customWidth="1"/>
    <col min="6656" max="6656" width="9.7109375" style="17" customWidth="1"/>
    <col min="6657" max="6657" width="11.140625" style="17" customWidth="1"/>
    <col min="6658" max="6658" width="11.85546875" style="17" customWidth="1"/>
    <col min="6659" max="6659" width="11.140625" style="17" customWidth="1"/>
    <col min="6660" max="6660" width="9.140625" style="17" customWidth="1"/>
    <col min="6661" max="6910" width="8.7109375" style="17"/>
    <col min="6911" max="6911" width="11.140625" style="17" customWidth="1"/>
    <col min="6912" max="6912" width="9.7109375" style="17" customWidth="1"/>
    <col min="6913" max="6913" width="11.140625" style="17" customWidth="1"/>
    <col min="6914" max="6914" width="11.85546875" style="17" customWidth="1"/>
    <col min="6915" max="6915" width="11.140625" style="17" customWidth="1"/>
    <col min="6916" max="6916" width="9.140625" style="17" customWidth="1"/>
    <col min="6917" max="7166" width="8.7109375" style="17"/>
    <col min="7167" max="7167" width="11.140625" style="17" customWidth="1"/>
    <col min="7168" max="7168" width="9.7109375" style="17" customWidth="1"/>
    <col min="7169" max="7169" width="11.140625" style="17" customWidth="1"/>
    <col min="7170" max="7170" width="11.85546875" style="17" customWidth="1"/>
    <col min="7171" max="7171" width="11.140625" style="17" customWidth="1"/>
    <col min="7172" max="7172" width="9.140625" style="17" customWidth="1"/>
    <col min="7173" max="7422" width="8.7109375" style="17"/>
    <col min="7423" max="7423" width="11.140625" style="17" customWidth="1"/>
    <col min="7424" max="7424" width="9.7109375" style="17" customWidth="1"/>
    <col min="7425" max="7425" width="11.140625" style="17" customWidth="1"/>
    <col min="7426" max="7426" width="11.85546875" style="17" customWidth="1"/>
    <col min="7427" max="7427" width="11.140625" style="17" customWidth="1"/>
    <col min="7428" max="7428" width="9.140625" style="17" customWidth="1"/>
    <col min="7429" max="7678" width="8.7109375" style="17"/>
    <col min="7679" max="7679" width="11.140625" style="17" customWidth="1"/>
    <col min="7680" max="7680" width="9.7109375" style="17" customWidth="1"/>
    <col min="7681" max="7681" width="11.140625" style="17" customWidth="1"/>
    <col min="7682" max="7682" width="11.85546875" style="17" customWidth="1"/>
    <col min="7683" max="7683" width="11.140625" style="17" customWidth="1"/>
    <col min="7684" max="7684" width="9.140625" style="17" customWidth="1"/>
    <col min="7685" max="7934" width="8.7109375" style="17"/>
    <col min="7935" max="7935" width="11.140625" style="17" customWidth="1"/>
    <col min="7936" max="7936" width="9.7109375" style="17" customWidth="1"/>
    <col min="7937" max="7937" width="11.140625" style="17" customWidth="1"/>
    <col min="7938" max="7938" width="11.85546875" style="17" customWidth="1"/>
    <col min="7939" max="7939" width="11.140625" style="17" customWidth="1"/>
    <col min="7940" max="7940" width="9.140625" style="17" customWidth="1"/>
    <col min="7941" max="8190" width="8.7109375" style="17"/>
    <col min="8191" max="8191" width="11.140625" style="17" customWidth="1"/>
    <col min="8192" max="8192" width="9.7109375" style="17" customWidth="1"/>
    <col min="8193" max="8193" width="11.140625" style="17" customWidth="1"/>
    <col min="8194" max="8194" width="11.85546875" style="17" customWidth="1"/>
    <col min="8195" max="8195" width="11.140625" style="17" customWidth="1"/>
    <col min="8196" max="8196" width="9.140625" style="17" customWidth="1"/>
    <col min="8197" max="8446" width="8.7109375" style="17"/>
    <col min="8447" max="8447" width="11.140625" style="17" customWidth="1"/>
    <col min="8448" max="8448" width="9.7109375" style="17" customWidth="1"/>
    <col min="8449" max="8449" width="11.140625" style="17" customWidth="1"/>
    <col min="8450" max="8450" width="11.85546875" style="17" customWidth="1"/>
    <col min="8451" max="8451" width="11.140625" style="17" customWidth="1"/>
    <col min="8452" max="8452" width="9.140625" style="17" customWidth="1"/>
    <col min="8453" max="8702" width="8.7109375" style="17"/>
    <col min="8703" max="8703" width="11.140625" style="17" customWidth="1"/>
    <col min="8704" max="8704" width="9.7109375" style="17" customWidth="1"/>
    <col min="8705" max="8705" width="11.140625" style="17" customWidth="1"/>
    <col min="8706" max="8706" width="11.85546875" style="17" customWidth="1"/>
    <col min="8707" max="8707" width="11.140625" style="17" customWidth="1"/>
    <col min="8708" max="8708" width="9.140625" style="17" customWidth="1"/>
    <col min="8709" max="8958" width="8.7109375" style="17"/>
    <col min="8959" max="8959" width="11.140625" style="17" customWidth="1"/>
    <col min="8960" max="8960" width="9.7109375" style="17" customWidth="1"/>
    <col min="8961" max="8961" width="11.140625" style="17" customWidth="1"/>
    <col min="8962" max="8962" width="11.85546875" style="17" customWidth="1"/>
    <col min="8963" max="8963" width="11.140625" style="17" customWidth="1"/>
    <col min="8964" max="8964" width="9.140625" style="17" customWidth="1"/>
    <col min="8965" max="9214" width="8.7109375" style="17"/>
    <col min="9215" max="9215" width="11.140625" style="17" customWidth="1"/>
    <col min="9216" max="9216" width="9.7109375" style="17" customWidth="1"/>
    <col min="9217" max="9217" width="11.140625" style="17" customWidth="1"/>
    <col min="9218" max="9218" width="11.85546875" style="17" customWidth="1"/>
    <col min="9219" max="9219" width="11.140625" style="17" customWidth="1"/>
    <col min="9220" max="9220" width="9.140625" style="17" customWidth="1"/>
    <col min="9221" max="9470" width="8.7109375" style="17"/>
    <col min="9471" max="9471" width="11.140625" style="17" customWidth="1"/>
    <col min="9472" max="9472" width="9.7109375" style="17" customWidth="1"/>
    <col min="9473" max="9473" width="11.140625" style="17" customWidth="1"/>
    <col min="9474" max="9474" width="11.85546875" style="17" customWidth="1"/>
    <col min="9475" max="9475" width="11.140625" style="17" customWidth="1"/>
    <col min="9476" max="9476" width="9.140625" style="17" customWidth="1"/>
    <col min="9477" max="9726" width="8.7109375" style="17"/>
    <col min="9727" max="9727" width="11.140625" style="17" customWidth="1"/>
    <col min="9728" max="9728" width="9.7109375" style="17" customWidth="1"/>
    <col min="9729" max="9729" width="11.140625" style="17" customWidth="1"/>
    <col min="9730" max="9730" width="11.85546875" style="17" customWidth="1"/>
    <col min="9731" max="9731" width="11.140625" style="17" customWidth="1"/>
    <col min="9732" max="9732" width="9.140625" style="17" customWidth="1"/>
    <col min="9733" max="9982" width="8.7109375" style="17"/>
    <col min="9983" max="9983" width="11.140625" style="17" customWidth="1"/>
    <col min="9984" max="9984" width="9.7109375" style="17" customWidth="1"/>
    <col min="9985" max="9985" width="11.140625" style="17" customWidth="1"/>
    <col min="9986" max="9986" width="11.85546875" style="17" customWidth="1"/>
    <col min="9987" max="9987" width="11.140625" style="17" customWidth="1"/>
    <col min="9988" max="9988" width="9.140625" style="17" customWidth="1"/>
    <col min="9989" max="10238" width="8.7109375" style="17"/>
    <col min="10239" max="10239" width="11.140625" style="17" customWidth="1"/>
    <col min="10240" max="10240" width="9.7109375" style="17" customWidth="1"/>
    <col min="10241" max="10241" width="11.140625" style="17" customWidth="1"/>
    <col min="10242" max="10242" width="11.85546875" style="17" customWidth="1"/>
    <col min="10243" max="10243" width="11.140625" style="17" customWidth="1"/>
    <col min="10244" max="10244" width="9.140625" style="17" customWidth="1"/>
    <col min="10245" max="10494" width="8.7109375" style="17"/>
    <col min="10495" max="10495" width="11.140625" style="17" customWidth="1"/>
    <col min="10496" max="10496" width="9.7109375" style="17" customWidth="1"/>
    <col min="10497" max="10497" width="11.140625" style="17" customWidth="1"/>
    <col min="10498" max="10498" width="11.85546875" style="17" customWidth="1"/>
    <col min="10499" max="10499" width="11.140625" style="17" customWidth="1"/>
    <col min="10500" max="10500" width="9.140625" style="17" customWidth="1"/>
    <col min="10501" max="10750" width="8.7109375" style="17"/>
    <col min="10751" max="10751" width="11.140625" style="17" customWidth="1"/>
    <col min="10752" max="10752" width="9.7109375" style="17" customWidth="1"/>
    <col min="10753" max="10753" width="11.140625" style="17" customWidth="1"/>
    <col min="10754" max="10754" width="11.85546875" style="17" customWidth="1"/>
    <col min="10755" max="10755" width="11.140625" style="17" customWidth="1"/>
    <col min="10756" max="10756" width="9.140625" style="17" customWidth="1"/>
    <col min="10757" max="11006" width="8.7109375" style="17"/>
    <col min="11007" max="11007" width="11.140625" style="17" customWidth="1"/>
    <col min="11008" max="11008" width="9.7109375" style="17" customWidth="1"/>
    <col min="11009" max="11009" width="11.140625" style="17" customWidth="1"/>
    <col min="11010" max="11010" width="11.85546875" style="17" customWidth="1"/>
    <col min="11011" max="11011" width="11.140625" style="17" customWidth="1"/>
    <col min="11012" max="11012" width="9.140625" style="17" customWidth="1"/>
    <col min="11013" max="11262" width="8.7109375" style="17"/>
    <col min="11263" max="11263" width="11.140625" style="17" customWidth="1"/>
    <col min="11264" max="11264" width="9.7109375" style="17" customWidth="1"/>
    <col min="11265" max="11265" width="11.140625" style="17" customWidth="1"/>
    <col min="11266" max="11266" width="11.85546875" style="17" customWidth="1"/>
    <col min="11267" max="11267" width="11.140625" style="17" customWidth="1"/>
    <col min="11268" max="11268" width="9.140625" style="17" customWidth="1"/>
    <col min="11269" max="11518" width="8.7109375" style="17"/>
    <col min="11519" max="11519" width="11.140625" style="17" customWidth="1"/>
    <col min="11520" max="11520" width="9.7109375" style="17" customWidth="1"/>
    <col min="11521" max="11521" width="11.140625" style="17" customWidth="1"/>
    <col min="11522" max="11522" width="11.85546875" style="17" customWidth="1"/>
    <col min="11523" max="11523" width="11.140625" style="17" customWidth="1"/>
    <col min="11524" max="11524" width="9.140625" style="17" customWidth="1"/>
    <col min="11525" max="11774" width="8.7109375" style="17"/>
    <col min="11775" max="11775" width="11.140625" style="17" customWidth="1"/>
    <col min="11776" max="11776" width="9.7109375" style="17" customWidth="1"/>
    <col min="11777" max="11777" width="11.140625" style="17" customWidth="1"/>
    <col min="11778" max="11778" width="11.85546875" style="17" customWidth="1"/>
    <col min="11779" max="11779" width="11.140625" style="17" customWidth="1"/>
    <col min="11780" max="11780" width="9.140625" style="17" customWidth="1"/>
    <col min="11781" max="12030" width="8.7109375" style="17"/>
    <col min="12031" max="12031" width="11.140625" style="17" customWidth="1"/>
    <col min="12032" max="12032" width="9.7109375" style="17" customWidth="1"/>
    <col min="12033" max="12033" width="11.140625" style="17" customWidth="1"/>
    <col min="12034" max="12034" width="11.85546875" style="17" customWidth="1"/>
    <col min="12035" max="12035" width="11.140625" style="17" customWidth="1"/>
    <col min="12036" max="12036" width="9.140625" style="17" customWidth="1"/>
    <col min="12037" max="12286" width="8.7109375" style="17"/>
    <col min="12287" max="12287" width="11.140625" style="17" customWidth="1"/>
    <col min="12288" max="12288" width="9.7109375" style="17" customWidth="1"/>
    <col min="12289" max="12289" width="11.140625" style="17" customWidth="1"/>
    <col min="12290" max="12290" width="11.85546875" style="17" customWidth="1"/>
    <col min="12291" max="12291" width="11.140625" style="17" customWidth="1"/>
    <col min="12292" max="12292" width="9.140625" style="17" customWidth="1"/>
    <col min="12293" max="12542" width="8.7109375" style="17"/>
    <col min="12543" max="12543" width="11.140625" style="17" customWidth="1"/>
    <col min="12544" max="12544" width="9.7109375" style="17" customWidth="1"/>
    <col min="12545" max="12545" width="11.140625" style="17" customWidth="1"/>
    <col min="12546" max="12546" width="11.85546875" style="17" customWidth="1"/>
    <col min="12547" max="12547" width="11.140625" style="17" customWidth="1"/>
    <col min="12548" max="12548" width="9.140625" style="17" customWidth="1"/>
    <col min="12549" max="12798" width="8.7109375" style="17"/>
    <col min="12799" max="12799" width="11.140625" style="17" customWidth="1"/>
    <col min="12800" max="12800" width="9.7109375" style="17" customWidth="1"/>
    <col min="12801" max="12801" width="11.140625" style="17" customWidth="1"/>
    <col min="12802" max="12802" width="11.85546875" style="17" customWidth="1"/>
    <col min="12803" max="12803" width="11.140625" style="17" customWidth="1"/>
    <col min="12804" max="12804" width="9.140625" style="17" customWidth="1"/>
    <col min="12805" max="13054" width="8.7109375" style="17"/>
    <col min="13055" max="13055" width="11.140625" style="17" customWidth="1"/>
    <col min="13056" max="13056" width="9.7109375" style="17" customWidth="1"/>
    <col min="13057" max="13057" width="11.140625" style="17" customWidth="1"/>
    <col min="13058" max="13058" width="11.85546875" style="17" customWidth="1"/>
    <col min="13059" max="13059" width="11.140625" style="17" customWidth="1"/>
    <col min="13060" max="13060" width="9.140625" style="17" customWidth="1"/>
    <col min="13061" max="13310" width="8.7109375" style="17"/>
    <col min="13311" max="13311" width="11.140625" style="17" customWidth="1"/>
    <col min="13312" max="13312" width="9.7109375" style="17" customWidth="1"/>
    <col min="13313" max="13313" width="11.140625" style="17" customWidth="1"/>
    <col min="13314" max="13314" width="11.85546875" style="17" customWidth="1"/>
    <col min="13315" max="13315" width="11.140625" style="17" customWidth="1"/>
    <col min="13316" max="13316" width="9.140625" style="17" customWidth="1"/>
    <col min="13317" max="13566" width="8.7109375" style="17"/>
    <col min="13567" max="13567" width="11.140625" style="17" customWidth="1"/>
    <col min="13568" max="13568" width="9.7109375" style="17" customWidth="1"/>
    <col min="13569" max="13569" width="11.140625" style="17" customWidth="1"/>
    <col min="13570" max="13570" width="11.85546875" style="17" customWidth="1"/>
    <col min="13571" max="13571" width="11.140625" style="17" customWidth="1"/>
    <col min="13572" max="13572" width="9.140625" style="17" customWidth="1"/>
    <col min="13573" max="13822" width="8.7109375" style="17"/>
    <col min="13823" max="13823" width="11.140625" style="17" customWidth="1"/>
    <col min="13824" max="13824" width="9.7109375" style="17" customWidth="1"/>
    <col min="13825" max="13825" width="11.140625" style="17" customWidth="1"/>
    <col min="13826" max="13826" width="11.85546875" style="17" customWidth="1"/>
    <col min="13827" max="13827" width="11.140625" style="17" customWidth="1"/>
    <col min="13828" max="13828" width="9.140625" style="17" customWidth="1"/>
    <col min="13829" max="14078" width="8.7109375" style="17"/>
    <col min="14079" max="14079" width="11.140625" style="17" customWidth="1"/>
    <col min="14080" max="14080" width="9.7109375" style="17" customWidth="1"/>
    <col min="14081" max="14081" width="11.140625" style="17" customWidth="1"/>
    <col min="14082" max="14082" width="11.85546875" style="17" customWidth="1"/>
    <col min="14083" max="14083" width="11.140625" style="17" customWidth="1"/>
    <col min="14084" max="14084" width="9.140625" style="17" customWidth="1"/>
    <col min="14085" max="14334" width="8.7109375" style="17"/>
    <col min="14335" max="14335" width="11.140625" style="17" customWidth="1"/>
    <col min="14336" max="14336" width="9.7109375" style="17" customWidth="1"/>
    <col min="14337" max="14337" width="11.140625" style="17" customWidth="1"/>
    <col min="14338" max="14338" width="11.85546875" style="17" customWidth="1"/>
    <col min="14339" max="14339" width="11.140625" style="17" customWidth="1"/>
    <col min="14340" max="14340" width="9.140625" style="17" customWidth="1"/>
    <col min="14341" max="14590" width="8.7109375" style="17"/>
    <col min="14591" max="14591" width="11.140625" style="17" customWidth="1"/>
    <col min="14592" max="14592" width="9.7109375" style="17" customWidth="1"/>
    <col min="14593" max="14593" width="11.140625" style="17" customWidth="1"/>
    <col min="14594" max="14594" width="11.85546875" style="17" customWidth="1"/>
    <col min="14595" max="14595" width="11.140625" style="17" customWidth="1"/>
    <col min="14596" max="14596" width="9.140625" style="17" customWidth="1"/>
    <col min="14597" max="14846" width="8.7109375" style="17"/>
    <col min="14847" max="14847" width="11.140625" style="17" customWidth="1"/>
    <col min="14848" max="14848" width="9.7109375" style="17" customWidth="1"/>
    <col min="14849" max="14849" width="11.140625" style="17" customWidth="1"/>
    <col min="14850" max="14850" width="11.85546875" style="17" customWidth="1"/>
    <col min="14851" max="14851" width="11.140625" style="17" customWidth="1"/>
    <col min="14852" max="14852" width="9.140625" style="17" customWidth="1"/>
    <col min="14853" max="15102" width="8.7109375" style="17"/>
    <col min="15103" max="15103" width="11.140625" style="17" customWidth="1"/>
    <col min="15104" max="15104" width="9.7109375" style="17" customWidth="1"/>
    <col min="15105" max="15105" width="11.140625" style="17" customWidth="1"/>
    <col min="15106" max="15106" width="11.85546875" style="17" customWidth="1"/>
    <col min="15107" max="15107" width="11.140625" style="17" customWidth="1"/>
    <col min="15108" max="15108" width="9.140625" style="17" customWidth="1"/>
    <col min="15109" max="15358" width="8.7109375" style="17"/>
    <col min="15359" max="15359" width="11.140625" style="17" customWidth="1"/>
    <col min="15360" max="15360" width="9.7109375" style="17" customWidth="1"/>
    <col min="15361" max="15361" width="11.140625" style="17" customWidth="1"/>
    <col min="15362" max="15362" width="11.85546875" style="17" customWidth="1"/>
    <col min="15363" max="15363" width="11.140625" style="17" customWidth="1"/>
    <col min="15364" max="15364" width="9.140625" style="17" customWidth="1"/>
    <col min="15365" max="15614" width="8.7109375" style="17"/>
    <col min="15615" max="15615" width="11.140625" style="17" customWidth="1"/>
    <col min="15616" max="15616" width="9.7109375" style="17" customWidth="1"/>
    <col min="15617" max="15617" width="11.140625" style="17" customWidth="1"/>
    <col min="15618" max="15618" width="11.85546875" style="17" customWidth="1"/>
    <col min="15619" max="15619" width="11.140625" style="17" customWidth="1"/>
    <col min="15620" max="15620" width="9.140625" style="17" customWidth="1"/>
    <col min="15621" max="15870" width="8.7109375" style="17"/>
    <col min="15871" max="15871" width="11.140625" style="17" customWidth="1"/>
    <col min="15872" max="15872" width="9.7109375" style="17" customWidth="1"/>
    <col min="15873" max="15873" width="11.140625" style="17" customWidth="1"/>
    <col min="15874" max="15874" width="11.85546875" style="17" customWidth="1"/>
    <col min="15875" max="15875" width="11.140625" style="17" customWidth="1"/>
    <col min="15876" max="15876" width="9.140625" style="17" customWidth="1"/>
    <col min="15877" max="16126" width="8.7109375" style="17"/>
    <col min="16127" max="16127" width="11.140625" style="17" customWidth="1"/>
    <col min="16128" max="16128" width="9.7109375" style="17" customWidth="1"/>
    <col min="16129" max="16129" width="11.140625" style="17" customWidth="1"/>
    <col min="16130" max="16130" width="11.85546875" style="17" customWidth="1"/>
    <col min="16131" max="16131" width="11.140625" style="17" customWidth="1"/>
    <col min="16132" max="16132" width="9.140625" style="17" customWidth="1"/>
    <col min="16133" max="16384" width="8.7109375" style="17"/>
  </cols>
  <sheetData>
    <row r="1" spans="1:46" x14ac:dyDescent="0.25">
      <c r="G1" s="29">
        <f>G3+G11</f>
        <v>159206</v>
      </c>
    </row>
    <row r="2" spans="1:46" x14ac:dyDescent="0.25">
      <c r="A2" s="32" t="s">
        <v>55</v>
      </c>
      <c r="B2" s="33" t="s">
        <v>34</v>
      </c>
      <c r="C2" s="34">
        <v>9066.2999999999993</v>
      </c>
      <c r="D2" s="28" t="s">
        <v>35</v>
      </c>
      <c r="F2" s="18" t="s">
        <v>30</v>
      </c>
    </row>
    <row r="3" spans="1:46" ht="15.6" customHeight="1" x14ac:dyDescent="0.25">
      <c r="A3" s="32" t="s">
        <v>36</v>
      </c>
      <c r="B3" s="33" t="s">
        <v>34</v>
      </c>
      <c r="C3" s="34">
        <v>9766.4</v>
      </c>
      <c r="D3" s="28" t="s">
        <v>35</v>
      </c>
      <c r="F3" s="22" t="s">
        <v>31</v>
      </c>
      <c r="G3" s="35">
        <f>SUM(C2:C6)</f>
        <v>50091.8</v>
      </c>
      <c r="H3" s="18" t="s">
        <v>27</v>
      </c>
      <c r="I3" s="23"/>
      <c r="J3" s="23"/>
      <c r="U3" s="23"/>
      <c r="V3" s="23"/>
      <c r="W3" s="23"/>
      <c r="X3" s="23"/>
    </row>
    <row r="4" spans="1:46" s="21" customFormat="1" ht="15" customHeight="1" x14ac:dyDescent="0.25">
      <c r="A4" s="32" t="s">
        <v>37</v>
      </c>
      <c r="B4" s="33" t="s">
        <v>34</v>
      </c>
      <c r="C4" s="34">
        <v>9867.4</v>
      </c>
      <c r="D4" s="28" t="s">
        <v>35</v>
      </c>
      <c r="E4" s="20"/>
      <c r="F4" s="22" t="s">
        <v>32</v>
      </c>
      <c r="G4" s="31">
        <f>SUM(D5:D13)</f>
        <v>0</v>
      </c>
      <c r="H4" s="18" t="s">
        <v>27</v>
      </c>
      <c r="J4" s="24"/>
      <c r="K4" s="24"/>
      <c r="L4" s="24"/>
      <c r="M4" s="25"/>
      <c r="N4" s="20"/>
      <c r="O4" s="20"/>
      <c r="P4" s="20"/>
      <c r="Q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</row>
    <row r="5" spans="1:46" x14ac:dyDescent="0.25">
      <c r="A5" s="32" t="s">
        <v>38</v>
      </c>
      <c r="B5" s="33" t="s">
        <v>34</v>
      </c>
      <c r="C5" s="34">
        <v>10692.5</v>
      </c>
      <c r="D5" s="28" t="s">
        <v>35</v>
      </c>
      <c r="F5" s="22" t="s">
        <v>28</v>
      </c>
      <c r="G5" s="30">
        <v>0</v>
      </c>
      <c r="H5" s="18" t="s">
        <v>27</v>
      </c>
      <c r="I5" s="23"/>
      <c r="J5" s="23"/>
    </row>
    <row r="6" spans="1:46" x14ac:dyDescent="0.25">
      <c r="A6" s="32" t="s">
        <v>39</v>
      </c>
      <c r="B6" s="33" t="s">
        <v>34</v>
      </c>
      <c r="C6" s="34">
        <v>10699.2</v>
      </c>
      <c r="D6" s="28" t="s">
        <v>40</v>
      </c>
      <c r="F6" s="22" t="s">
        <v>29</v>
      </c>
      <c r="G6" s="30">
        <f>SUM(C2:C6)</f>
        <v>50091.8</v>
      </c>
      <c r="H6" s="18" t="s">
        <v>27</v>
      </c>
      <c r="I6" s="23"/>
      <c r="J6" s="23"/>
      <c r="K6" s="23"/>
    </row>
    <row r="7" spans="1:46" x14ac:dyDescent="0.25">
      <c r="A7" s="36" t="s">
        <v>56</v>
      </c>
      <c r="B7" s="37"/>
      <c r="C7" s="38">
        <v>52709.4</v>
      </c>
      <c r="D7" s="28"/>
      <c r="F7" s="22"/>
      <c r="G7" s="30"/>
      <c r="I7" s="23"/>
      <c r="J7" s="23"/>
      <c r="K7" s="23"/>
    </row>
    <row r="8" spans="1:46" x14ac:dyDescent="0.25">
      <c r="A8" s="26" t="s">
        <v>52</v>
      </c>
      <c r="B8" s="21" t="s">
        <v>34</v>
      </c>
      <c r="C8" s="27">
        <f>'Сведения о фин-ии'!G26</f>
        <v>19021.8</v>
      </c>
      <c r="D8" s="28" t="s">
        <v>40</v>
      </c>
      <c r="F8" s="17" t="s">
        <v>26</v>
      </c>
    </row>
    <row r="9" spans="1:46" x14ac:dyDescent="0.25">
      <c r="A9" s="26" t="s">
        <v>53</v>
      </c>
      <c r="B9" s="21" t="s">
        <v>34</v>
      </c>
      <c r="C9" s="27">
        <f>'Сведения о фин-ии'!H26</f>
        <v>18691.5</v>
      </c>
      <c r="D9" s="28" t="s">
        <v>40</v>
      </c>
    </row>
    <row r="10" spans="1:46" x14ac:dyDescent="0.25">
      <c r="A10" s="26" t="s">
        <v>54</v>
      </c>
      <c r="C10" s="27">
        <f>'Сведения о фин-ии'!I26</f>
        <v>18691.5</v>
      </c>
      <c r="F10" s="18" t="s">
        <v>33</v>
      </c>
    </row>
    <row r="11" spans="1:46" x14ac:dyDescent="0.25">
      <c r="C11" s="27">
        <f>SUM(C2:C10)</f>
        <v>159206</v>
      </c>
      <c r="F11" s="22" t="s">
        <v>31</v>
      </c>
      <c r="G11" s="30">
        <f>SUM(C8:C10,C7)</f>
        <v>109114.20000000001</v>
      </c>
      <c r="H11" s="18" t="s">
        <v>27</v>
      </c>
    </row>
    <row r="12" spans="1:46" x14ac:dyDescent="0.25">
      <c r="F12" s="22" t="s">
        <v>32</v>
      </c>
      <c r="G12" s="31">
        <f>SUM(D14:D16)</f>
        <v>0</v>
      </c>
      <c r="H12" s="18" t="s">
        <v>27</v>
      </c>
    </row>
    <row r="13" spans="1:46" x14ac:dyDescent="0.25">
      <c r="F13" s="22" t="s">
        <v>28</v>
      </c>
      <c r="G13" s="30">
        <f>SUM(C8:C10,C7)</f>
        <v>109114.20000000001</v>
      </c>
      <c r="H13" s="18" t="s">
        <v>27</v>
      </c>
    </row>
    <row r="14" spans="1:46" x14ac:dyDescent="0.25">
      <c r="F14" s="22" t="s">
        <v>29</v>
      </c>
      <c r="G14" s="30">
        <f>SUM(C14:C16)</f>
        <v>0</v>
      </c>
      <c r="H14" s="18" t="s">
        <v>27</v>
      </c>
    </row>
    <row r="15" spans="1:46" ht="15" customHeight="1" x14ac:dyDescent="0.25">
      <c r="F15" s="17" t="s">
        <v>26</v>
      </c>
    </row>
    <row r="16" spans="1:46" ht="15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Сведения о фин-ии</vt:lpstr>
      <vt:lpstr>для МП</vt:lpstr>
      <vt:lpstr>'Сведения о фин-ии'!Область_печати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2026-05-18T12:55:15Z</dcterms:modified>
</cp:coreProperties>
</file>