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5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9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6" i="2"/>
</calcChain>
</file>

<file path=xl/sharedStrings.xml><?xml version="1.0" encoding="utf-8"?>
<sst xmlns="http://schemas.openxmlformats.org/spreadsheetml/2006/main" count="1157" uniqueCount="620">
  <si>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</si>
  <si>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</si>
  <si>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</si>
  <si>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</si>
  <si>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</si>
  <si>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</si>
  <si>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</si>
  <si>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</si>
  <si>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</si>
  <si>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</si>
  <si>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</si>
  <si>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</si>
  <si>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</si>
  <si>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</si>
  <si>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</si>
  <si>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</si>
  <si>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</si>
  <si>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</si>
  <si>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</si>
  <si>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</si>
  <si>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</si>
  <si>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</si>
  <si>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</si>
  <si>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</si>
  <si>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</si>
  <si>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</si>
  <si>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</si>
  <si>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</si>
  <si>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</si>
  <si>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</si>
  <si>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</si>
  <si>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</si>
  <si>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</si>
  <si>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</si>
  <si>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</si>
  <si>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</si>
  <si>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</si>
  <si>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</si>
  <si>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</si>
  <si>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</si>
  <si>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</si>
  <si>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</si>
  <si>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</si>
  <si>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</si>
  <si>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</si>
  <si>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</si>
  <si>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</si>
  <si>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</si>
  <si>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</si>
  <si>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</si>
  <si>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</si>
  <si>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</si>
  <si>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</si>
  <si>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</si>
  <si>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</si>
  <si>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</si>
  <si>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</si>
  <si>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</si>
  <si>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</si>
  <si>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</si>
  <si>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</si>
  <si>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</si>
  <si>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</si>
  <si>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</si>
  <si>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</si>
  <si>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</si>
  <si>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</si>
  <si>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</si>
  <si>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</si>
  <si>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</si>
  <si>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</si>
  <si>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</si>
  <si>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</si>
  <si>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</si>
  <si>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</si>
  <si>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</si>
  <si>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</si>
  <si>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</si>
  <si>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</si>
  <si>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</si>
  <si>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</si>
  <si>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</si>
  <si>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</si>
  <si>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</si>
  <si>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</si>
  <si>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</si>
  <si>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</si>
  <si>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</si>
  <si>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</si>
  <si>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</si>
  <si>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</si>
  <si>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</si>
  <si>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</si>
  <si>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</si>
  <si>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</si>
  <si>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</si>
  <si>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</si>
  <si>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</si>
  <si>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</si>
  <si>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</si>
  <si>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</si>
  <si>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</si>
  <si>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</si>
  <si>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</si>
  <si>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</si>
  <si>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</si>
  <si>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</si>
  <si>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</si>
  <si>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</si>
  <si>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</si>
  <si>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</si>
  <si>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</si>
  <si>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</si>
  <si>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</si>
  <si>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</si>
  <si>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</si>
  <si>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</si>
  <si>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</si>
  <si>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</si>
  <si>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</si>
  <si>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</si>
  <si>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</si>
  <si>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</si>
  <si>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</si>
  <si>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</si>
  <si>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</si>
  <si>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</si>
  <si>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</si>
  <si>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</si>
  <si>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</si>
  <si>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</si>
  <si>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</si>
  <si>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</si>
  <si>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</si>
  <si>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</si>
  <si>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</si>
  <si>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</si>
  <si>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</si>
  <si>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</si>
  <si>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</si>
  <si>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</si>
  <si>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</si>
  <si>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</si>
  <si>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</si>
  <si>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</si>
  <si>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</si>
  <si>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</si>
  <si>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</si>
  <si>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</si>
  <si>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</si>
  <si>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</si>
  <si>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</si>
  <si>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</si>
  <si>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</si>
  <si>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</si>
  <si>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</si>
  <si>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</si>
  <si>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</si>
  <si>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</si>
  <si>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</si>
  <si>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</si>
  <si>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</si>
  <si>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</si>
  <si>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</si>
  <si>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</si>
  <si>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</si>
  <si>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</si>
  <si>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</si>
  <si>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</si>
  <si>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</si>
  <si>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</si>
  <si>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</si>
  <si>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</si>
  <si>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</si>
  <si>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</si>
  <si>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</si>
  <si>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</si>
  <si>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</si>
  <si>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</si>
  <si>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</si>
  <si>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</si>
  <si>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</si>
  <si>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</si>
  <si>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</si>
  <si>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</si>
  <si>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</si>
  <si>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</si>
  <si>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</si>
  <si>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</si>
  <si>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</si>
  <si>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</si>
  <si>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</si>
  <si>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</si>
  <si>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</si>
  <si>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</si>
  <si>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</si>
  <si>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</si>
  <si>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</si>
  <si>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</si>
  <si>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</si>
  <si>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</si>
  <si>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</si>
  <si>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</si>
  <si>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</si>
  <si>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</si>
  <si>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</si>
  <si>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</si>
  <si>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</si>
  <si>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</si>
  <si>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</si>
  <si>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</si>
  <si>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</si>
  <si>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</si>
  <si>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</si>
  <si>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</si>
  <si>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</si>
  <si>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</si>
  <si>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</si>
  <si>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</si>
  <si>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</si>
  <si>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</si>
  <si>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</si>
  <si>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</si>
  <si>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</si>
  <si>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</si>
  <si>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</si>
  <si>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</si>
  <si>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</si>
  <si>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</si>
  <si>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</si>
  <si>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</si>
  <si>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</si>
  <si>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</si>
  <si>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</si>
  <si>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</si>
  <si>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</si>
  <si>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</si>
  <si>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</si>
  <si>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</si>
  <si>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</si>
  <si>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</si>
  <si>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</si>
  <si>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</si>
  <si>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</si>
  <si>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</si>
  <si>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</si>
  <si>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</si>
  <si>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</si>
  <si>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</si>
  <si>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</si>
  <si>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</si>
  <si>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</si>
  <si>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</si>
  <si>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</si>
  <si>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</si>
  <si>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</si>
  <si>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</si>
  <si>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</si>
  <si>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</si>
  <si>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</si>
  <si>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</si>
  <si>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</si>
  <si>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</si>
  <si>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</si>
  <si>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</si>
  <si>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</si>
  <si>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</si>
  <si>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</si>
  <si>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</si>
  <si>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</si>
  <si>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</si>
  <si>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</si>
  <si>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</si>
  <si>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</si>
  <si>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</si>
  <si>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</si>
  <si>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</si>
  <si>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</si>
  <si>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</si>
  <si>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</si>
  <si>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</si>
  <si>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</si>
  <si>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</si>
  <si>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</si>
  <si>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</si>
  <si>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</si>
  <si>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</si>
  <si>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</si>
  <si>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</si>
  <si>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</si>
  <si>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</si>
  <si>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</si>
  <si>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</si>
  <si>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</si>
  <si>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</si>
  <si>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</si>
  <si>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</si>
  <si>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</si>
  <si>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</si>
  <si>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</si>
  <si>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</si>
  <si>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</si>
  <si>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</si>
  <si>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</si>
  <si>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</si>
  <si>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</si>
  <si>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</si>
  <si>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</si>
  <si>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</si>
  <si>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</si>
  <si>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</si>
  <si>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</si>
  <si>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</si>
  <si>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</si>
  <si>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</si>
  <si>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</si>
  <si>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</si>
  <si>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</si>
  <si>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</si>
  <si>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</si>
  <si>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</si>
  <si>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</si>
  <si>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</si>
  <si>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</si>
  <si>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</si>
  <si>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</si>
  <si>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</si>
  <si>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</si>
  <si>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</si>
  <si>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</si>
  <si>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</si>
  <si>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</si>
  <si>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</si>
  <si>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</si>
  <si>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</si>
  <si>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</si>
  <si>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</si>
  <si>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</si>
  <si>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</si>
  <si>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</si>
  <si>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</si>
  <si>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</si>
  <si>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</si>
  <si>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</si>
  <si>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</si>
  <si>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</si>
  <si>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</si>
  <si>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</si>
  <si>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</si>
  <si>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</si>
  <si>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</si>
  <si>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</si>
  <si>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000 0113 0000000000 634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</si>
  <si>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</si>
  <si>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</si>
  <si>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</si>
  <si>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</si>
  <si>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</si>
  <si>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</si>
  <si>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</si>
  <si>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</si>
  <si>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</si>
  <si>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</si>
  <si>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</si>
  <si>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</si>
  <si>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</si>
  <si>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</si>
  <si>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</si>
  <si>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</si>
  <si>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</si>
  <si>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</si>
  <si>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</si>
  <si>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</si>
  <si>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</si>
  <si>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</si>
  <si>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</si>
  <si>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</si>
  <si>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</si>
  <si>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</si>
  <si>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</si>
  <si>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</si>
  <si>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</si>
  <si>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</si>
  <si>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</si>
  <si>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</si>
  <si>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</si>
  <si>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</si>
  <si>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</si>
  <si>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</si>
  <si>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</si>
  <si>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</si>
  <si>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</si>
  <si>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</si>
  <si>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</si>
  <si>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</si>
  <si>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</si>
  <si>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</si>
  <si>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</si>
  <si>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</si>
  <si>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</si>
  <si>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</si>
  <si>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</si>
  <si>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</si>
  <si>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</si>
  <si>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</si>
  <si>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</si>
  <si>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</si>
  <si>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</si>
  <si>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</si>
  <si>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</si>
  <si>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</si>
  <si>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</si>
  <si>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</si>
  <si>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</si>
  <si>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</si>
  <si>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</si>
  <si>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</si>
  <si>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</si>
  <si>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</si>
  <si>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</si>
  <si>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</si>
  <si>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</si>
  <si>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</si>
  <si>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</si>
  <si>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</si>
  <si>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</si>
  <si>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</si>
  <si>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</si>
  <si>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</si>
  <si>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</si>
  <si>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</si>
  <si>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</si>
  <si>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</si>
  <si>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</si>
  <si>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</si>
  <si>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</si>
  <si>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</si>
  <si>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</si>
  <si>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</si>
  <si>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</si>
  <si>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</si>
  <si>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</si>
  <si>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</si>
  <si>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</si>
  <si>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</si>
  <si>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</si>
  <si>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</si>
  <si>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</si>
  <si>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</si>
  <si>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</si>
  <si>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</si>
  <si>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</si>
  <si>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</si>
  <si>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</si>
  <si>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</si>
  <si>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</si>
  <si>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</si>
  <si>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</si>
  <si>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</si>
  <si>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</si>
  <si>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</si>
  <si>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</si>
  <si>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</si>
  <si>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</si>
  <si>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</si>
  <si>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</si>
  <si>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</si>
  <si>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</si>
  <si>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</si>
  <si>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</si>
  <si>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</si>
  <si>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</si>
  <si>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</si>
  <si>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</si>
  <si>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</si>
  <si>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</si>
  <si>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</si>
  <si>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</si>
  <si>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</si>
  <si>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</si>
  <si>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</si>
  <si>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</si>
  <si>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</si>
  <si>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</si>
  <si>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</si>
  <si>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</si>
  <si>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</si>
  <si>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</si>
  <si>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</si>
  <si>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</si>
  <si>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</si>
  <si>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</si>
  <si>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</si>
  <si>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</si>
  <si>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</si>
  <si>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</si>
  <si>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</si>
  <si>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</si>
  <si>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</si>
  <si>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</si>
  <si>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</si>
  <si>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</si>
  <si>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</si>
  <si>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</si>
  <si>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</si>
  <si>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</si>
  <si>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</si>
  <si>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</si>
  <si>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</si>
  <si>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</si>
  <si>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</si>
  <si>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</si>
  <si>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</si>
  <si>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</si>
  <si>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</si>
  <si>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</si>
  <si>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</si>
  <si>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</si>
  <si>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</si>
  <si>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</si>
  <si>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</si>
  <si>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</si>
  <si>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</si>
  <si>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</si>
  <si>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</si>
  <si>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</si>
  <si>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</si>
  <si>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</si>
  <si>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</si>
  <si>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</si>
  <si>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</si>
  <si>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</si>
  <si>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</si>
  <si>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</si>
  <si>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</si>
  <si>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</si>
  <si>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</si>
  <si>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</si>
  <si>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</si>
  <si>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</si>
  <si>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</si>
  <si>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</si>
  <si>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</si>
  <si>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</si>
  <si>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</si>
  <si>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</si>
  <si>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</si>
  <si>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</si>
  <si>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</si>
  <si>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</si>
  <si>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</si>
  <si>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</si>
  <si>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</si>
  <si>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</si>
  <si>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</si>
  <si>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</si>
  <si>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</si>
  <si>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</si>
  <si>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</si>
  <si>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</si>
  <si>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</si>
  <si>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</si>
  <si>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</si>
  <si>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</si>
  <si>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</si>
  <si>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</si>
  <si>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</si>
  <si>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</si>
  <si>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</si>
  <si>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</si>
  <si>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</si>
  <si>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</si>
  <si>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</si>
  <si>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</si>
  <si>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</si>
  <si>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</si>
  <si>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</si>
  <si>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</si>
  <si>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</si>
  <si>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</si>
  <si>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</si>
  <si>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</si>
  <si>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</si>
  <si>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</si>
  <si>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</si>
  <si>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</si>
  <si>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</si>
  <si>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</si>
  <si>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</si>
  <si>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</si>
  <si>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</si>
  <si>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</si>
  <si>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</si>
  <si>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</si>
  <si>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</si>
  <si>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</si>
  <si>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</si>
  <si>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</si>
  <si>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</si>
  <si>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</si>
  <si>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</si>
  <si>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</si>
  <si>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</si>
  <si>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</si>
  <si>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</si>
  <si>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</si>
  <si>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</si>
  <si>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</si>
  <si>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</si>
  <si>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</si>
  <si>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</si>
  <si>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</si>
  <si>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</si>
  <si>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</si>
  <si>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</si>
  <si>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октября 2018 г.</t>
  </si>
  <si>
    <t>Неисполненные назначения</t>
  </si>
  <si>
    <t>Утвержденные бюджетные данные</t>
  </si>
  <si>
    <t>Начальник                                             С.В.Потупаева</t>
  </si>
  <si>
    <t>Главный бухгалтер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</si>
</sst>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  <xf numFmtId="49" fontId="7" fillId="0" borderId="57" xfId="36" applyBorder="1" applyProtection="1">
      <alignment horizontal="center" vertical="center" wrapText="1"/>
    </xf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opLeftCell="A10" zoomScaleNormal="100" workbookViewId="0">
      <selection activeCell="F17" sqref="F1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3" t="s">
        <v>599</v>
      </c>
      <c r="B1" s="63"/>
      <c r="C1" s="63"/>
      <c r="D1" s="63"/>
      <c r="E1" s="64"/>
      <c r="F1" s="65" t="s">
        <v>0</v>
      </c>
      <c r="G1" s="3"/>
      <c r="H1" s="4"/>
    </row>
    <row r="2" spans="1:8" ht="17.100000000000001" customHeight="1" x14ac:dyDescent="0.25">
      <c r="A2" s="66"/>
      <c r="B2" s="66"/>
      <c r="C2" s="66"/>
      <c r="D2" s="66"/>
      <c r="E2" s="67" t="s">
        <v>600</v>
      </c>
      <c r="F2" s="68" t="s">
        <v>601</v>
      </c>
      <c r="G2" s="3"/>
      <c r="H2" s="4"/>
    </row>
    <row r="3" spans="1:8" ht="14.1" customHeight="1" x14ac:dyDescent="0.25">
      <c r="A3" s="69" t="s">
        <v>615</v>
      </c>
      <c r="B3" s="69"/>
      <c r="C3" s="69"/>
      <c r="D3" s="69"/>
      <c r="E3" s="67" t="s">
        <v>602</v>
      </c>
      <c r="F3" s="70">
        <v>43374</v>
      </c>
      <c r="G3" s="3"/>
      <c r="H3" s="4"/>
    </row>
    <row r="4" spans="1:8" ht="14.1" customHeight="1" x14ac:dyDescent="0.25">
      <c r="A4" s="71" t="s">
        <v>603</v>
      </c>
      <c r="B4" s="72"/>
      <c r="C4" s="72"/>
      <c r="D4" s="73"/>
      <c r="E4" s="67" t="s">
        <v>604</v>
      </c>
      <c r="F4" s="74"/>
      <c r="G4" s="3"/>
      <c r="H4" s="4"/>
    </row>
    <row r="5" spans="1:8" ht="36.75" customHeight="1" x14ac:dyDescent="0.25">
      <c r="A5" s="75" t="s">
        <v>605</v>
      </c>
      <c r="B5" s="76" t="s">
        <v>606</v>
      </c>
      <c r="C5" s="76"/>
      <c r="D5" s="76"/>
      <c r="E5" s="67" t="s">
        <v>607</v>
      </c>
      <c r="F5" s="77" t="s">
        <v>608</v>
      </c>
      <c r="G5" s="3"/>
      <c r="H5" s="4"/>
    </row>
    <row r="6" spans="1:8" ht="22.5" customHeight="1" x14ac:dyDescent="0.25">
      <c r="A6" s="75" t="s">
        <v>609</v>
      </c>
      <c r="B6" s="78" t="s">
        <v>610</v>
      </c>
      <c r="C6" s="78"/>
      <c r="D6" s="78"/>
      <c r="E6" s="67" t="s">
        <v>611</v>
      </c>
      <c r="F6" s="79">
        <v>66410000</v>
      </c>
      <c r="G6" s="3"/>
      <c r="H6" s="4"/>
    </row>
    <row r="7" spans="1:8" ht="15.2" customHeight="1" x14ac:dyDescent="0.25">
      <c r="A7" s="71" t="s">
        <v>1</v>
      </c>
      <c r="B7" s="80"/>
      <c r="C7" s="80"/>
      <c r="D7" s="81"/>
      <c r="E7" s="67"/>
      <c r="F7" s="82"/>
      <c r="G7" s="3"/>
      <c r="H7" s="4"/>
    </row>
    <row r="8" spans="1:8" ht="14.1" customHeight="1" thickBot="1" x14ac:dyDescent="0.3">
      <c r="A8" s="71" t="s">
        <v>612</v>
      </c>
      <c r="B8" s="72"/>
      <c r="C8" s="72"/>
      <c r="D8" s="73"/>
      <c r="E8" s="67" t="s">
        <v>613</v>
      </c>
      <c r="F8" s="83">
        <v>383</v>
      </c>
      <c r="G8" s="3"/>
      <c r="H8" s="4"/>
    </row>
    <row r="9" spans="1:8" ht="14.1" customHeight="1" x14ac:dyDescent="0.25">
      <c r="A9" s="71"/>
      <c r="B9" s="71"/>
      <c r="C9" s="71"/>
      <c r="D9" s="71"/>
      <c r="E9" s="71"/>
      <c r="F9" s="84"/>
      <c r="G9" s="3"/>
      <c r="H9" s="4"/>
    </row>
    <row r="10" spans="1:8" ht="15" customHeight="1" x14ac:dyDescent="0.25">
      <c r="A10" s="85" t="s">
        <v>614</v>
      </c>
      <c r="B10" s="85"/>
      <c r="C10" s="85"/>
      <c r="D10" s="85"/>
      <c r="E10" s="85"/>
      <c r="F10" s="85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6"/>
      <c r="E12" s="3"/>
      <c r="F12" s="3"/>
      <c r="G12" s="3"/>
      <c r="H12" s="4"/>
    </row>
    <row r="13" spans="1:8" ht="11.45" customHeight="1" x14ac:dyDescent="0.25">
      <c r="A13" s="59" t="s">
        <v>2</v>
      </c>
      <c r="B13" s="59" t="s">
        <v>3</v>
      </c>
      <c r="C13" s="59" t="s">
        <v>4</v>
      </c>
      <c r="D13" s="87"/>
      <c r="E13" s="60"/>
      <c r="F13" s="60"/>
      <c r="G13" s="5"/>
      <c r="H13" s="4"/>
    </row>
    <row r="14" spans="1:8" ht="140.44999999999999" customHeight="1" x14ac:dyDescent="0.25">
      <c r="A14" s="60"/>
      <c r="B14" s="60"/>
      <c r="C14" s="60"/>
      <c r="D14" s="10" t="s">
        <v>5</v>
      </c>
      <c r="E14" s="10" t="s">
        <v>6</v>
      </c>
      <c r="F14" s="10" t="s">
        <v>616</v>
      </c>
      <c r="G14" s="5"/>
      <c r="H14" s="4"/>
    </row>
    <row r="15" spans="1:8" ht="11.45" customHeight="1" thickBot="1" x14ac:dyDescent="0.3">
      <c r="A15" s="10" t="s">
        <v>7</v>
      </c>
      <c r="B15" s="10" t="s">
        <v>8</v>
      </c>
      <c r="C15" s="10" t="s">
        <v>9</v>
      </c>
      <c r="D15" s="11" t="s">
        <v>10</v>
      </c>
      <c r="E15" s="11" t="s">
        <v>11</v>
      </c>
      <c r="F15" s="11" t="s">
        <v>12</v>
      </c>
      <c r="G15" s="5"/>
      <c r="H15" s="4"/>
    </row>
    <row r="16" spans="1:8" ht="21.75" customHeight="1" x14ac:dyDescent="0.25">
      <c r="A16" s="12" t="s">
        <v>13</v>
      </c>
      <c r="B16" s="13" t="s">
        <v>14</v>
      </c>
      <c r="C16" s="14" t="s">
        <v>15</v>
      </c>
      <c r="D16" s="15">
        <v>472265888.04000002</v>
      </c>
      <c r="E16" s="15">
        <v>325983025.64999998</v>
      </c>
      <c r="F16" s="15">
        <f>SUM(D16-E16)</f>
        <v>146282862.39000005</v>
      </c>
      <c r="G16" s="7"/>
      <c r="H16" s="4"/>
    </row>
    <row r="17" spans="1:8" ht="15" customHeight="1" x14ac:dyDescent="0.25">
      <c r="A17" s="16" t="s">
        <v>17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18</v>
      </c>
      <c r="B18" s="20" t="s">
        <v>14</v>
      </c>
      <c r="C18" s="21" t="s">
        <v>19</v>
      </c>
      <c r="D18" s="15">
        <v>260885919</v>
      </c>
      <c r="E18" s="15">
        <v>183708719.87</v>
      </c>
      <c r="F18" s="15">
        <f t="shared" ref="F17:F80" si="0">SUM(D18-E18)</f>
        <v>77177199.129999995</v>
      </c>
      <c r="G18" s="7"/>
      <c r="H18" s="4"/>
    </row>
    <row r="19" spans="1:8" x14ac:dyDescent="0.25">
      <c r="A19" s="19" t="s">
        <v>20</v>
      </c>
      <c r="B19" s="20" t="s">
        <v>14</v>
      </c>
      <c r="C19" s="21" t="s">
        <v>21</v>
      </c>
      <c r="D19" s="15">
        <v>203579000</v>
      </c>
      <c r="E19" s="15">
        <v>140338572.03</v>
      </c>
      <c r="F19" s="15">
        <f t="shared" si="0"/>
        <v>63240427.969999999</v>
      </c>
      <c r="G19" s="7"/>
      <c r="H19" s="4"/>
    </row>
    <row r="20" spans="1:8" x14ac:dyDescent="0.25">
      <c r="A20" s="19" t="s">
        <v>22</v>
      </c>
      <c r="B20" s="20" t="s">
        <v>14</v>
      </c>
      <c r="C20" s="21" t="s">
        <v>23</v>
      </c>
      <c r="D20" s="15">
        <v>203579000</v>
      </c>
      <c r="E20" s="15">
        <v>140338572.03</v>
      </c>
      <c r="F20" s="15">
        <f t="shared" si="0"/>
        <v>63240427.969999999</v>
      </c>
      <c r="G20" s="7"/>
      <c r="H20" s="4"/>
    </row>
    <row r="21" spans="1:8" ht="57" x14ac:dyDescent="0.25">
      <c r="A21" s="19" t="s">
        <v>24</v>
      </c>
      <c r="B21" s="20" t="s">
        <v>14</v>
      </c>
      <c r="C21" s="21" t="s">
        <v>25</v>
      </c>
      <c r="D21" s="15">
        <v>198936060</v>
      </c>
      <c r="E21" s="15">
        <v>139945853.16999999</v>
      </c>
      <c r="F21" s="15">
        <f t="shared" si="0"/>
        <v>58990206.830000013</v>
      </c>
      <c r="G21" s="7"/>
      <c r="H21" s="4"/>
    </row>
    <row r="22" spans="1:8" ht="90.75" x14ac:dyDescent="0.25">
      <c r="A22" s="19" t="s">
        <v>26</v>
      </c>
      <c r="B22" s="20" t="s">
        <v>14</v>
      </c>
      <c r="C22" s="21" t="s">
        <v>27</v>
      </c>
      <c r="D22" s="15">
        <v>3900000</v>
      </c>
      <c r="E22" s="15">
        <v>153053.98000000001</v>
      </c>
      <c r="F22" s="15">
        <f t="shared" si="0"/>
        <v>3746946.02</v>
      </c>
      <c r="G22" s="7"/>
      <c r="H22" s="4"/>
    </row>
    <row r="23" spans="1:8" ht="34.5" x14ac:dyDescent="0.25">
      <c r="A23" s="19" t="s">
        <v>28</v>
      </c>
      <c r="B23" s="20" t="s">
        <v>14</v>
      </c>
      <c r="C23" s="21" t="s">
        <v>29</v>
      </c>
      <c r="D23" s="15">
        <v>500000</v>
      </c>
      <c r="E23" s="15">
        <v>191691.73</v>
      </c>
      <c r="F23" s="15">
        <f t="shared" si="0"/>
        <v>308308.27</v>
      </c>
      <c r="G23" s="7"/>
      <c r="H23" s="4"/>
    </row>
    <row r="24" spans="1:8" ht="68.25" x14ac:dyDescent="0.25">
      <c r="A24" s="19" t="s">
        <v>30</v>
      </c>
      <c r="B24" s="20" t="s">
        <v>14</v>
      </c>
      <c r="C24" s="21" t="s">
        <v>31</v>
      </c>
      <c r="D24" s="15">
        <v>242940</v>
      </c>
      <c r="E24" s="15">
        <v>47973.15</v>
      </c>
      <c r="F24" s="15">
        <f t="shared" si="0"/>
        <v>194966.85</v>
      </c>
      <c r="G24" s="7"/>
      <c r="H24" s="4"/>
    </row>
    <row r="25" spans="1:8" ht="23.25" x14ac:dyDescent="0.25">
      <c r="A25" s="19" t="s">
        <v>32</v>
      </c>
      <c r="B25" s="20" t="s">
        <v>14</v>
      </c>
      <c r="C25" s="21" t="s">
        <v>33</v>
      </c>
      <c r="D25" s="15">
        <v>1632314</v>
      </c>
      <c r="E25" s="15">
        <v>1270862.22</v>
      </c>
      <c r="F25" s="15">
        <f t="shared" si="0"/>
        <v>361451.78</v>
      </c>
      <c r="G25" s="7"/>
      <c r="H25" s="4"/>
    </row>
    <row r="26" spans="1:8" ht="23.25" x14ac:dyDescent="0.25">
      <c r="A26" s="19" t="s">
        <v>34</v>
      </c>
      <c r="B26" s="20" t="s">
        <v>14</v>
      </c>
      <c r="C26" s="21" t="s">
        <v>35</v>
      </c>
      <c r="D26" s="15">
        <v>1632314</v>
      </c>
      <c r="E26" s="15">
        <v>1270862.22</v>
      </c>
      <c r="F26" s="15">
        <f t="shared" si="0"/>
        <v>361451.78</v>
      </c>
      <c r="G26" s="7"/>
      <c r="H26" s="4"/>
    </row>
    <row r="27" spans="1:8" ht="57" x14ac:dyDescent="0.25">
      <c r="A27" s="19" t="s">
        <v>36</v>
      </c>
      <c r="B27" s="20" t="s">
        <v>14</v>
      </c>
      <c r="C27" s="21" t="s">
        <v>37</v>
      </c>
      <c r="D27" s="15">
        <v>607997</v>
      </c>
      <c r="E27" s="15">
        <v>553435.31000000006</v>
      </c>
      <c r="F27" s="15">
        <f t="shared" si="0"/>
        <v>54561.689999999944</v>
      </c>
      <c r="G27" s="7"/>
      <c r="H27" s="4"/>
    </row>
    <row r="28" spans="1:8" ht="68.25" x14ac:dyDescent="0.25">
      <c r="A28" s="19" t="s">
        <v>38</v>
      </c>
      <c r="B28" s="20" t="s">
        <v>14</v>
      </c>
      <c r="C28" s="21" t="s">
        <v>39</v>
      </c>
      <c r="D28" s="15">
        <v>4670</v>
      </c>
      <c r="E28" s="15">
        <v>5019.76</v>
      </c>
      <c r="F28" s="15">
        <f t="shared" si="0"/>
        <v>-349.76000000000022</v>
      </c>
      <c r="G28" s="7"/>
      <c r="H28" s="4"/>
    </row>
    <row r="29" spans="1:8" ht="57" x14ac:dyDescent="0.25">
      <c r="A29" s="19" t="s">
        <v>40</v>
      </c>
      <c r="B29" s="20" t="s">
        <v>14</v>
      </c>
      <c r="C29" s="21" t="s">
        <v>41</v>
      </c>
      <c r="D29" s="15">
        <v>1112338</v>
      </c>
      <c r="E29" s="15">
        <v>836374.54</v>
      </c>
      <c r="F29" s="15">
        <f t="shared" si="0"/>
        <v>275963.45999999996</v>
      </c>
      <c r="G29" s="7"/>
      <c r="H29" s="4"/>
    </row>
    <row r="30" spans="1:8" ht="57" x14ac:dyDescent="0.25">
      <c r="A30" s="19" t="s">
        <v>42</v>
      </c>
      <c r="B30" s="20" t="s">
        <v>14</v>
      </c>
      <c r="C30" s="21" t="s">
        <v>43</v>
      </c>
      <c r="D30" s="15">
        <v>-92691</v>
      </c>
      <c r="E30" s="15">
        <v>-123967.39</v>
      </c>
      <c r="F30" s="15">
        <f t="shared" si="0"/>
        <v>31276.39</v>
      </c>
      <c r="G30" s="7"/>
      <c r="H30" s="4"/>
    </row>
    <row r="31" spans="1:8" x14ac:dyDescent="0.25">
      <c r="A31" s="19" t="s">
        <v>44</v>
      </c>
      <c r="B31" s="20" t="s">
        <v>14</v>
      </c>
      <c r="C31" s="21" t="s">
        <v>45</v>
      </c>
      <c r="D31" s="15">
        <v>18127700</v>
      </c>
      <c r="E31" s="15">
        <v>12944844.35</v>
      </c>
      <c r="F31" s="15">
        <f t="shared" si="0"/>
        <v>5182855.6500000004</v>
      </c>
      <c r="G31" s="7"/>
      <c r="H31" s="4"/>
    </row>
    <row r="32" spans="1:8" ht="23.25" x14ac:dyDescent="0.25">
      <c r="A32" s="19" t="s">
        <v>46</v>
      </c>
      <c r="B32" s="20" t="s">
        <v>14</v>
      </c>
      <c r="C32" s="21" t="s">
        <v>47</v>
      </c>
      <c r="D32" s="15">
        <v>7014700</v>
      </c>
      <c r="E32" s="15">
        <v>5725555.5999999996</v>
      </c>
      <c r="F32" s="15">
        <f t="shared" si="0"/>
        <v>1289144.4000000004</v>
      </c>
      <c r="G32" s="7"/>
      <c r="H32" s="4"/>
    </row>
    <row r="33" spans="1:8" ht="23.25" x14ac:dyDescent="0.25">
      <c r="A33" s="19" t="s">
        <v>48</v>
      </c>
      <c r="B33" s="20" t="s">
        <v>14</v>
      </c>
      <c r="C33" s="21" t="s">
        <v>49</v>
      </c>
      <c r="D33" s="15">
        <v>3858100</v>
      </c>
      <c r="E33" s="15">
        <v>2145747.77</v>
      </c>
      <c r="F33" s="15">
        <f t="shared" si="0"/>
        <v>1712352.23</v>
      </c>
      <c r="G33" s="7"/>
      <c r="H33" s="4"/>
    </row>
    <row r="34" spans="1:8" ht="23.25" x14ac:dyDescent="0.25">
      <c r="A34" s="19" t="s">
        <v>48</v>
      </c>
      <c r="B34" s="20" t="s">
        <v>14</v>
      </c>
      <c r="C34" s="21" t="s">
        <v>50</v>
      </c>
      <c r="D34" s="15">
        <v>3858100</v>
      </c>
      <c r="E34" s="15">
        <v>2145747.77</v>
      </c>
      <c r="F34" s="15">
        <f t="shared" si="0"/>
        <v>1712352.23</v>
      </c>
      <c r="G34" s="7"/>
      <c r="H34" s="4"/>
    </row>
    <row r="35" spans="1:8" ht="34.5" x14ac:dyDescent="0.25">
      <c r="A35" s="19" t="s">
        <v>51</v>
      </c>
      <c r="B35" s="20" t="s">
        <v>14</v>
      </c>
      <c r="C35" s="21" t="s">
        <v>52</v>
      </c>
      <c r="D35" s="15">
        <v>3156600</v>
      </c>
      <c r="E35" s="15">
        <v>3579807.83</v>
      </c>
      <c r="F35" s="15">
        <f t="shared" si="0"/>
        <v>-423207.83000000007</v>
      </c>
      <c r="G35" s="7"/>
      <c r="H35" s="4"/>
    </row>
    <row r="36" spans="1:8" ht="45.75" x14ac:dyDescent="0.25">
      <c r="A36" s="19" t="s">
        <v>53</v>
      </c>
      <c r="B36" s="20" t="s">
        <v>14</v>
      </c>
      <c r="C36" s="21" t="s">
        <v>54</v>
      </c>
      <c r="D36" s="15">
        <v>3156600</v>
      </c>
      <c r="E36" s="15">
        <v>3579807.83</v>
      </c>
      <c r="F36" s="15">
        <f t="shared" si="0"/>
        <v>-423207.83000000007</v>
      </c>
      <c r="G36" s="7"/>
      <c r="H36" s="4"/>
    </row>
    <row r="37" spans="1:8" ht="23.25" x14ac:dyDescent="0.25">
      <c r="A37" s="19" t="s">
        <v>55</v>
      </c>
      <c r="B37" s="20" t="s">
        <v>14</v>
      </c>
      <c r="C37" s="21" t="s">
        <v>56</v>
      </c>
      <c r="D37" s="15">
        <v>9636900</v>
      </c>
      <c r="E37" s="15">
        <v>6480576.7300000004</v>
      </c>
      <c r="F37" s="15">
        <f t="shared" si="0"/>
        <v>3156323.2699999996</v>
      </c>
      <c r="G37" s="7"/>
      <c r="H37" s="4"/>
    </row>
    <row r="38" spans="1:8" ht="23.25" x14ac:dyDescent="0.25">
      <c r="A38" s="19" t="s">
        <v>55</v>
      </c>
      <c r="B38" s="20" t="s">
        <v>14</v>
      </c>
      <c r="C38" s="21" t="s">
        <v>57</v>
      </c>
      <c r="D38" s="15">
        <v>9636900</v>
      </c>
      <c r="E38" s="15">
        <v>6480483.0599999996</v>
      </c>
      <c r="F38" s="15">
        <f t="shared" si="0"/>
        <v>3156416.9400000004</v>
      </c>
      <c r="G38" s="7"/>
      <c r="H38" s="4"/>
    </row>
    <row r="39" spans="1:8" ht="34.5" x14ac:dyDescent="0.25">
      <c r="A39" s="19" t="s">
        <v>58</v>
      </c>
      <c r="B39" s="20" t="s">
        <v>14</v>
      </c>
      <c r="C39" s="21" t="s">
        <v>59</v>
      </c>
      <c r="D39" s="15">
        <v>0</v>
      </c>
      <c r="E39" s="15">
        <v>93.67</v>
      </c>
      <c r="F39" s="15">
        <f t="shared" si="0"/>
        <v>-93.67</v>
      </c>
      <c r="G39" s="7"/>
      <c r="H39" s="4"/>
    </row>
    <row r="40" spans="1:8" x14ac:dyDescent="0.25">
      <c r="A40" s="19" t="s">
        <v>60</v>
      </c>
      <c r="B40" s="20" t="s">
        <v>14</v>
      </c>
      <c r="C40" s="21" t="s">
        <v>61</v>
      </c>
      <c r="D40" s="15">
        <v>1000</v>
      </c>
      <c r="E40" s="15">
        <v>531.57000000000005</v>
      </c>
      <c r="F40" s="15">
        <f t="shared" si="0"/>
        <v>468.42999999999995</v>
      </c>
      <c r="G40" s="7"/>
      <c r="H40" s="4"/>
    </row>
    <row r="41" spans="1:8" x14ac:dyDescent="0.25">
      <c r="A41" s="19" t="s">
        <v>60</v>
      </c>
      <c r="B41" s="20" t="s">
        <v>14</v>
      </c>
      <c r="C41" s="21" t="s">
        <v>62</v>
      </c>
      <c r="D41" s="15">
        <v>1000</v>
      </c>
      <c r="E41" s="15">
        <v>531.57000000000005</v>
      </c>
      <c r="F41" s="15">
        <f t="shared" si="0"/>
        <v>468.42999999999995</v>
      </c>
      <c r="G41" s="7"/>
      <c r="H41" s="4"/>
    </row>
    <row r="42" spans="1:8" ht="23.25" x14ac:dyDescent="0.25">
      <c r="A42" s="19" t="s">
        <v>63</v>
      </c>
      <c r="B42" s="20" t="s">
        <v>14</v>
      </c>
      <c r="C42" s="21" t="s">
        <v>64</v>
      </c>
      <c r="D42" s="15">
        <v>1475100</v>
      </c>
      <c r="E42" s="15">
        <v>738180.45</v>
      </c>
      <c r="F42" s="15">
        <f t="shared" si="0"/>
        <v>736919.55</v>
      </c>
      <c r="G42" s="7"/>
      <c r="H42" s="4"/>
    </row>
    <row r="43" spans="1:8" ht="34.5" x14ac:dyDescent="0.25">
      <c r="A43" s="19" t="s">
        <v>65</v>
      </c>
      <c r="B43" s="20" t="s">
        <v>14</v>
      </c>
      <c r="C43" s="21" t="s">
        <v>66</v>
      </c>
      <c r="D43" s="15">
        <v>1475100</v>
      </c>
      <c r="E43" s="15">
        <v>738180.45</v>
      </c>
      <c r="F43" s="15">
        <f t="shared" si="0"/>
        <v>736919.55</v>
      </c>
      <c r="G43" s="7"/>
      <c r="H43" s="4"/>
    </row>
    <row r="44" spans="1:8" x14ac:dyDescent="0.25">
      <c r="A44" s="19" t="s">
        <v>67</v>
      </c>
      <c r="B44" s="20" t="s">
        <v>14</v>
      </c>
      <c r="C44" s="21" t="s">
        <v>68</v>
      </c>
      <c r="D44" s="15">
        <v>11816000</v>
      </c>
      <c r="E44" s="15">
        <v>8420652.25</v>
      </c>
      <c r="F44" s="15">
        <f t="shared" si="0"/>
        <v>3395347.75</v>
      </c>
      <c r="G44" s="7"/>
      <c r="H44" s="4"/>
    </row>
    <row r="45" spans="1:8" x14ac:dyDescent="0.25">
      <c r="A45" s="19" t="s">
        <v>69</v>
      </c>
      <c r="B45" s="20" t="s">
        <v>14</v>
      </c>
      <c r="C45" s="21" t="s">
        <v>70</v>
      </c>
      <c r="D45" s="15">
        <v>2437900</v>
      </c>
      <c r="E45" s="15">
        <v>1941158.66</v>
      </c>
      <c r="F45" s="15">
        <f t="shared" si="0"/>
        <v>496741.34000000008</v>
      </c>
      <c r="G45" s="7"/>
      <c r="H45" s="4"/>
    </row>
    <row r="46" spans="1:8" ht="34.5" x14ac:dyDescent="0.25">
      <c r="A46" s="19" t="s">
        <v>71</v>
      </c>
      <c r="B46" s="20" t="s">
        <v>14</v>
      </c>
      <c r="C46" s="21" t="s">
        <v>72</v>
      </c>
      <c r="D46" s="15">
        <v>2437900</v>
      </c>
      <c r="E46" s="15">
        <v>1941158.66</v>
      </c>
      <c r="F46" s="15">
        <f t="shared" si="0"/>
        <v>496741.34000000008</v>
      </c>
      <c r="G46" s="7"/>
      <c r="H46" s="4"/>
    </row>
    <row r="47" spans="1:8" x14ac:dyDescent="0.25">
      <c r="A47" s="19" t="s">
        <v>73</v>
      </c>
      <c r="B47" s="20" t="s">
        <v>14</v>
      </c>
      <c r="C47" s="21" t="s">
        <v>74</v>
      </c>
      <c r="D47" s="15">
        <v>84000</v>
      </c>
      <c r="E47" s="15">
        <v>150071.54</v>
      </c>
      <c r="F47" s="15">
        <f t="shared" si="0"/>
        <v>-66071.540000000008</v>
      </c>
      <c r="G47" s="7"/>
      <c r="H47" s="4"/>
    </row>
    <row r="48" spans="1:8" x14ac:dyDescent="0.25">
      <c r="A48" s="19" t="s">
        <v>75</v>
      </c>
      <c r="B48" s="20" t="s">
        <v>14</v>
      </c>
      <c r="C48" s="21" t="s">
        <v>76</v>
      </c>
      <c r="D48" s="15">
        <v>9294100</v>
      </c>
      <c r="E48" s="15">
        <v>6329422.0499999998</v>
      </c>
      <c r="F48" s="15">
        <f t="shared" si="0"/>
        <v>2964677.95</v>
      </c>
      <c r="G48" s="7"/>
      <c r="H48" s="4"/>
    </row>
    <row r="49" spans="1:8" x14ac:dyDescent="0.25">
      <c r="A49" s="19" t="s">
        <v>77</v>
      </c>
      <c r="B49" s="20" t="s">
        <v>14</v>
      </c>
      <c r="C49" s="21" t="s">
        <v>78</v>
      </c>
      <c r="D49" s="15">
        <v>7963100</v>
      </c>
      <c r="E49" s="15">
        <v>5860907.9800000004</v>
      </c>
      <c r="F49" s="15">
        <f t="shared" si="0"/>
        <v>2102192.0199999996</v>
      </c>
      <c r="G49" s="7"/>
      <c r="H49" s="4"/>
    </row>
    <row r="50" spans="1:8" ht="23.25" x14ac:dyDescent="0.25">
      <c r="A50" s="19" t="s">
        <v>79</v>
      </c>
      <c r="B50" s="20" t="s">
        <v>14</v>
      </c>
      <c r="C50" s="21" t="s">
        <v>80</v>
      </c>
      <c r="D50" s="15">
        <v>7963100</v>
      </c>
      <c r="E50" s="15">
        <v>5860907.9800000004</v>
      </c>
      <c r="F50" s="15">
        <f t="shared" si="0"/>
        <v>2102192.0199999996</v>
      </c>
      <c r="G50" s="7"/>
      <c r="H50" s="4"/>
    </row>
    <row r="51" spans="1:8" x14ac:dyDescent="0.25">
      <c r="A51" s="19" t="s">
        <v>81</v>
      </c>
      <c r="B51" s="20" t="s">
        <v>14</v>
      </c>
      <c r="C51" s="21" t="s">
        <v>82</v>
      </c>
      <c r="D51" s="15">
        <v>1331000</v>
      </c>
      <c r="E51" s="15">
        <v>468514.07</v>
      </c>
      <c r="F51" s="15">
        <f t="shared" si="0"/>
        <v>862485.92999999993</v>
      </c>
      <c r="G51" s="7"/>
      <c r="H51" s="4"/>
    </row>
    <row r="52" spans="1:8" ht="23.25" x14ac:dyDescent="0.25">
      <c r="A52" s="19" t="s">
        <v>83</v>
      </c>
      <c r="B52" s="20" t="s">
        <v>14</v>
      </c>
      <c r="C52" s="21" t="s">
        <v>84</v>
      </c>
      <c r="D52" s="15">
        <v>1331000</v>
      </c>
      <c r="E52" s="15">
        <v>468514.07</v>
      </c>
      <c r="F52" s="15">
        <f t="shared" si="0"/>
        <v>862485.92999999993</v>
      </c>
      <c r="G52" s="7"/>
      <c r="H52" s="4"/>
    </row>
    <row r="53" spans="1:8" x14ac:dyDescent="0.25">
      <c r="A53" s="19" t="s">
        <v>85</v>
      </c>
      <c r="B53" s="20" t="s">
        <v>14</v>
      </c>
      <c r="C53" s="21" t="s">
        <v>86</v>
      </c>
      <c r="D53" s="15">
        <v>2551000</v>
      </c>
      <c r="E53" s="15">
        <v>1732774.44</v>
      </c>
      <c r="F53" s="15">
        <f t="shared" si="0"/>
        <v>818225.56</v>
      </c>
      <c r="G53" s="7"/>
      <c r="H53" s="4"/>
    </row>
    <row r="54" spans="1:8" ht="23.25" x14ac:dyDescent="0.25">
      <c r="A54" s="19" t="s">
        <v>87</v>
      </c>
      <c r="B54" s="20" t="s">
        <v>14</v>
      </c>
      <c r="C54" s="21" t="s">
        <v>88</v>
      </c>
      <c r="D54" s="15">
        <v>2521000</v>
      </c>
      <c r="E54" s="15">
        <v>1717774.44</v>
      </c>
      <c r="F54" s="15">
        <f t="shared" si="0"/>
        <v>803225.56</v>
      </c>
      <c r="G54" s="7"/>
      <c r="H54" s="4"/>
    </row>
    <row r="55" spans="1:8" ht="34.5" x14ac:dyDescent="0.25">
      <c r="A55" s="19" t="s">
        <v>89</v>
      </c>
      <c r="B55" s="20" t="s">
        <v>14</v>
      </c>
      <c r="C55" s="21" t="s">
        <v>90</v>
      </c>
      <c r="D55" s="15">
        <v>2521000</v>
      </c>
      <c r="E55" s="15">
        <v>1717774.44</v>
      </c>
      <c r="F55" s="15">
        <f t="shared" si="0"/>
        <v>803225.56</v>
      </c>
      <c r="G55" s="7"/>
      <c r="H55" s="4"/>
    </row>
    <row r="56" spans="1:8" ht="34.5" x14ac:dyDescent="0.25">
      <c r="A56" s="19" t="s">
        <v>91</v>
      </c>
      <c r="B56" s="20" t="s">
        <v>14</v>
      </c>
      <c r="C56" s="21" t="s">
        <v>92</v>
      </c>
      <c r="D56" s="15">
        <v>30000</v>
      </c>
      <c r="E56" s="15">
        <v>15000</v>
      </c>
      <c r="F56" s="15">
        <f t="shared" si="0"/>
        <v>15000</v>
      </c>
      <c r="G56" s="7"/>
      <c r="H56" s="4"/>
    </row>
    <row r="57" spans="1:8" ht="23.25" x14ac:dyDescent="0.25">
      <c r="A57" s="19" t="s">
        <v>93</v>
      </c>
      <c r="B57" s="20" t="s">
        <v>14</v>
      </c>
      <c r="C57" s="21" t="s">
        <v>94</v>
      </c>
      <c r="D57" s="15">
        <v>30000</v>
      </c>
      <c r="E57" s="15">
        <v>15000</v>
      </c>
      <c r="F57" s="15">
        <f t="shared" si="0"/>
        <v>15000</v>
      </c>
      <c r="G57" s="7"/>
      <c r="H57" s="4"/>
    </row>
    <row r="58" spans="1:8" ht="23.25" x14ac:dyDescent="0.25">
      <c r="A58" s="19" t="s">
        <v>95</v>
      </c>
      <c r="B58" s="20" t="s">
        <v>14</v>
      </c>
      <c r="C58" s="21" t="s">
        <v>96</v>
      </c>
      <c r="D58" s="15">
        <v>0</v>
      </c>
      <c r="E58" s="15">
        <v>17.09</v>
      </c>
      <c r="F58" s="15">
        <f t="shared" si="0"/>
        <v>-17.09</v>
      </c>
      <c r="G58" s="7"/>
      <c r="H58" s="4"/>
    </row>
    <row r="59" spans="1:8" ht="23.25" x14ac:dyDescent="0.25">
      <c r="A59" s="19" t="s">
        <v>97</v>
      </c>
      <c r="B59" s="20" t="s">
        <v>14</v>
      </c>
      <c r="C59" s="21" t="s">
        <v>98</v>
      </c>
      <c r="D59" s="15">
        <v>0</v>
      </c>
      <c r="E59" s="15">
        <v>17.09</v>
      </c>
      <c r="F59" s="15">
        <f t="shared" si="0"/>
        <v>-17.09</v>
      </c>
      <c r="G59" s="7"/>
      <c r="H59" s="4"/>
    </row>
    <row r="60" spans="1:8" x14ac:dyDescent="0.25">
      <c r="A60" s="19" t="s">
        <v>99</v>
      </c>
      <c r="B60" s="20" t="s">
        <v>14</v>
      </c>
      <c r="C60" s="21" t="s">
        <v>100</v>
      </c>
      <c r="D60" s="15">
        <v>0</v>
      </c>
      <c r="E60" s="15">
        <v>17.09</v>
      </c>
      <c r="F60" s="15">
        <f t="shared" si="0"/>
        <v>-17.09</v>
      </c>
      <c r="G60" s="7"/>
      <c r="H60" s="4"/>
    </row>
    <row r="61" spans="1:8" ht="23.25" x14ac:dyDescent="0.25">
      <c r="A61" s="19" t="s">
        <v>101</v>
      </c>
      <c r="B61" s="20" t="s">
        <v>14</v>
      </c>
      <c r="C61" s="21" t="s">
        <v>102</v>
      </c>
      <c r="D61" s="15">
        <v>0</v>
      </c>
      <c r="E61" s="15">
        <v>17.09</v>
      </c>
      <c r="F61" s="15">
        <f t="shared" si="0"/>
        <v>-17.09</v>
      </c>
      <c r="G61" s="7"/>
      <c r="H61" s="4"/>
    </row>
    <row r="62" spans="1:8" ht="34.5" x14ac:dyDescent="0.25">
      <c r="A62" s="19" t="s">
        <v>103</v>
      </c>
      <c r="B62" s="20" t="s">
        <v>14</v>
      </c>
      <c r="C62" s="21" t="s">
        <v>104</v>
      </c>
      <c r="D62" s="15">
        <v>16878895</v>
      </c>
      <c r="E62" s="15">
        <v>16007153.119999999</v>
      </c>
      <c r="F62" s="15">
        <f t="shared" si="0"/>
        <v>871741.88000000082</v>
      </c>
      <c r="G62" s="7"/>
      <c r="H62" s="4"/>
    </row>
    <row r="63" spans="1:8" ht="68.25" x14ac:dyDescent="0.25">
      <c r="A63" s="19" t="s">
        <v>105</v>
      </c>
      <c r="B63" s="20" t="s">
        <v>14</v>
      </c>
      <c r="C63" s="21" t="s">
        <v>106</v>
      </c>
      <c r="D63" s="15">
        <v>13965895</v>
      </c>
      <c r="E63" s="15">
        <v>13889857.710000001</v>
      </c>
      <c r="F63" s="15">
        <f t="shared" si="0"/>
        <v>76037.289999999106</v>
      </c>
      <c r="G63" s="7"/>
      <c r="H63" s="4"/>
    </row>
    <row r="64" spans="1:8" ht="57" x14ac:dyDescent="0.25">
      <c r="A64" s="19" t="s">
        <v>107</v>
      </c>
      <c r="B64" s="20" t="s">
        <v>14</v>
      </c>
      <c r="C64" s="21" t="s">
        <v>108</v>
      </c>
      <c r="D64" s="15">
        <v>6029000</v>
      </c>
      <c r="E64" s="15">
        <v>7437402.5</v>
      </c>
      <c r="F64" s="15">
        <f t="shared" si="0"/>
        <v>-1408402.5</v>
      </c>
      <c r="G64" s="7"/>
      <c r="H64" s="4"/>
    </row>
    <row r="65" spans="1:8" ht="57" x14ac:dyDescent="0.25">
      <c r="A65" s="19" t="s">
        <v>109</v>
      </c>
      <c r="B65" s="20" t="s">
        <v>14</v>
      </c>
      <c r="C65" s="21" t="s">
        <v>110</v>
      </c>
      <c r="D65" s="15">
        <v>6029000</v>
      </c>
      <c r="E65" s="15">
        <v>7437402.5</v>
      </c>
      <c r="F65" s="15">
        <f t="shared" si="0"/>
        <v>-1408402.5</v>
      </c>
      <c r="G65" s="7"/>
      <c r="H65" s="4"/>
    </row>
    <row r="66" spans="1:8" ht="57" x14ac:dyDescent="0.25">
      <c r="A66" s="19" t="s">
        <v>111</v>
      </c>
      <c r="B66" s="20" t="s">
        <v>14</v>
      </c>
      <c r="C66" s="21" t="s">
        <v>112</v>
      </c>
      <c r="D66" s="15">
        <v>1315000</v>
      </c>
      <c r="E66" s="15">
        <v>1957682.59</v>
      </c>
      <c r="F66" s="15">
        <f t="shared" si="0"/>
        <v>-642682.59000000008</v>
      </c>
      <c r="G66" s="7"/>
      <c r="H66" s="4"/>
    </row>
    <row r="67" spans="1:8" ht="57" x14ac:dyDescent="0.25">
      <c r="A67" s="19" t="s">
        <v>113</v>
      </c>
      <c r="B67" s="20" t="s">
        <v>14</v>
      </c>
      <c r="C67" s="21" t="s">
        <v>114</v>
      </c>
      <c r="D67" s="15">
        <v>1315000</v>
      </c>
      <c r="E67" s="15">
        <v>1957682.59</v>
      </c>
      <c r="F67" s="15">
        <f t="shared" si="0"/>
        <v>-642682.59000000008</v>
      </c>
      <c r="G67" s="7"/>
      <c r="H67" s="4"/>
    </row>
    <row r="68" spans="1:8" ht="68.25" x14ac:dyDescent="0.25">
      <c r="A68" s="19" t="s">
        <v>115</v>
      </c>
      <c r="B68" s="20" t="s">
        <v>14</v>
      </c>
      <c r="C68" s="21" t="s">
        <v>116</v>
      </c>
      <c r="D68" s="15">
        <v>190000</v>
      </c>
      <c r="E68" s="15">
        <v>124605.44</v>
      </c>
      <c r="F68" s="15">
        <f t="shared" si="0"/>
        <v>65394.559999999998</v>
      </c>
      <c r="G68" s="7"/>
      <c r="H68" s="4"/>
    </row>
    <row r="69" spans="1:8" ht="57" x14ac:dyDescent="0.25">
      <c r="A69" s="19" t="s">
        <v>117</v>
      </c>
      <c r="B69" s="20" t="s">
        <v>14</v>
      </c>
      <c r="C69" s="21" t="s">
        <v>118</v>
      </c>
      <c r="D69" s="15">
        <v>190000</v>
      </c>
      <c r="E69" s="15">
        <v>124605.44</v>
      </c>
      <c r="F69" s="15">
        <f t="shared" si="0"/>
        <v>65394.559999999998</v>
      </c>
      <c r="G69" s="7"/>
      <c r="H69" s="4"/>
    </row>
    <row r="70" spans="1:8" ht="34.5" x14ac:dyDescent="0.25">
      <c r="A70" s="19" t="s">
        <v>119</v>
      </c>
      <c r="B70" s="20" t="s">
        <v>14</v>
      </c>
      <c r="C70" s="21" t="s">
        <v>120</v>
      </c>
      <c r="D70" s="15">
        <v>6431895</v>
      </c>
      <c r="E70" s="15">
        <v>4370167.18</v>
      </c>
      <c r="F70" s="15">
        <f t="shared" si="0"/>
        <v>2061727.8200000003</v>
      </c>
      <c r="G70" s="7"/>
      <c r="H70" s="4"/>
    </row>
    <row r="71" spans="1:8" ht="34.5" x14ac:dyDescent="0.25">
      <c r="A71" s="19" t="s">
        <v>121</v>
      </c>
      <c r="B71" s="20" t="s">
        <v>14</v>
      </c>
      <c r="C71" s="21" t="s">
        <v>122</v>
      </c>
      <c r="D71" s="15">
        <v>6431895</v>
      </c>
      <c r="E71" s="15">
        <v>4370167.18</v>
      </c>
      <c r="F71" s="15">
        <f t="shared" si="0"/>
        <v>2061727.8200000003</v>
      </c>
      <c r="G71" s="7"/>
      <c r="H71" s="4"/>
    </row>
    <row r="72" spans="1:8" ht="68.25" x14ac:dyDescent="0.25">
      <c r="A72" s="19" t="s">
        <v>123</v>
      </c>
      <c r="B72" s="20" t="s">
        <v>14</v>
      </c>
      <c r="C72" s="21" t="s">
        <v>124</v>
      </c>
      <c r="D72" s="15">
        <v>2913000</v>
      </c>
      <c r="E72" s="15">
        <v>2117295.41</v>
      </c>
      <c r="F72" s="15">
        <f t="shared" si="0"/>
        <v>795704.58999999985</v>
      </c>
      <c r="G72" s="7"/>
      <c r="H72" s="4"/>
    </row>
    <row r="73" spans="1:8" ht="68.25" x14ac:dyDescent="0.25">
      <c r="A73" s="19" t="s">
        <v>125</v>
      </c>
      <c r="B73" s="20" t="s">
        <v>14</v>
      </c>
      <c r="C73" s="21" t="s">
        <v>126</v>
      </c>
      <c r="D73" s="15">
        <v>2913000</v>
      </c>
      <c r="E73" s="15">
        <v>2117295.41</v>
      </c>
      <c r="F73" s="15">
        <f t="shared" si="0"/>
        <v>795704.58999999985</v>
      </c>
      <c r="G73" s="7"/>
      <c r="H73" s="4"/>
    </row>
    <row r="74" spans="1:8" ht="68.25" x14ac:dyDescent="0.25">
      <c r="A74" s="19" t="s">
        <v>127</v>
      </c>
      <c r="B74" s="20" t="s">
        <v>14</v>
      </c>
      <c r="C74" s="21" t="s">
        <v>128</v>
      </c>
      <c r="D74" s="15">
        <v>2913000</v>
      </c>
      <c r="E74" s="15">
        <v>2117295.41</v>
      </c>
      <c r="F74" s="15">
        <f t="shared" si="0"/>
        <v>795704.58999999985</v>
      </c>
      <c r="G74" s="7"/>
      <c r="H74" s="4"/>
    </row>
    <row r="75" spans="1:8" x14ac:dyDescent="0.25">
      <c r="A75" s="19" t="s">
        <v>129</v>
      </c>
      <c r="B75" s="20" t="s">
        <v>14</v>
      </c>
      <c r="C75" s="21" t="s">
        <v>130</v>
      </c>
      <c r="D75" s="15">
        <v>842400</v>
      </c>
      <c r="E75" s="15">
        <v>444965.24</v>
      </c>
      <c r="F75" s="15">
        <f t="shared" si="0"/>
        <v>397434.76</v>
      </c>
      <c r="G75" s="7"/>
      <c r="H75" s="4"/>
    </row>
    <row r="76" spans="1:8" x14ac:dyDescent="0.25">
      <c r="A76" s="19" t="s">
        <v>131</v>
      </c>
      <c r="B76" s="20" t="s">
        <v>14</v>
      </c>
      <c r="C76" s="21" t="s">
        <v>132</v>
      </c>
      <c r="D76" s="15">
        <v>842400</v>
      </c>
      <c r="E76" s="15">
        <v>444965.24</v>
      </c>
      <c r="F76" s="15">
        <f t="shared" si="0"/>
        <v>397434.76</v>
      </c>
      <c r="G76" s="7"/>
      <c r="H76" s="4"/>
    </row>
    <row r="77" spans="1:8" ht="23.25" x14ac:dyDescent="0.25">
      <c r="A77" s="19" t="s">
        <v>133</v>
      </c>
      <c r="B77" s="20" t="s">
        <v>14</v>
      </c>
      <c r="C77" s="21" t="s">
        <v>134</v>
      </c>
      <c r="D77" s="15">
        <v>15600</v>
      </c>
      <c r="E77" s="15">
        <v>5508.95</v>
      </c>
      <c r="F77" s="15">
        <f t="shared" si="0"/>
        <v>10091.049999999999</v>
      </c>
      <c r="G77" s="7"/>
      <c r="H77" s="4"/>
    </row>
    <row r="78" spans="1:8" x14ac:dyDescent="0.25">
      <c r="A78" s="19" t="s">
        <v>135</v>
      </c>
      <c r="B78" s="20" t="s">
        <v>14</v>
      </c>
      <c r="C78" s="21" t="s">
        <v>136</v>
      </c>
      <c r="D78" s="15">
        <v>52000</v>
      </c>
      <c r="E78" s="15">
        <v>133343.20000000001</v>
      </c>
      <c r="F78" s="15">
        <f t="shared" si="0"/>
        <v>-81343.200000000012</v>
      </c>
      <c r="G78" s="7"/>
      <c r="H78" s="4"/>
    </row>
    <row r="79" spans="1:8" x14ac:dyDescent="0.25">
      <c r="A79" s="19" t="s">
        <v>137</v>
      </c>
      <c r="B79" s="20" t="s">
        <v>14</v>
      </c>
      <c r="C79" s="21" t="s">
        <v>138</v>
      </c>
      <c r="D79" s="15">
        <v>774800</v>
      </c>
      <c r="E79" s="15">
        <v>306113.09000000003</v>
      </c>
      <c r="F79" s="15">
        <f t="shared" si="0"/>
        <v>468686.91</v>
      </c>
      <c r="G79" s="7"/>
      <c r="H79" s="4"/>
    </row>
    <row r="80" spans="1:8" x14ac:dyDescent="0.25">
      <c r="A80" s="19" t="s">
        <v>139</v>
      </c>
      <c r="B80" s="20" t="s">
        <v>14</v>
      </c>
      <c r="C80" s="21" t="s">
        <v>140</v>
      </c>
      <c r="D80" s="15">
        <v>0</v>
      </c>
      <c r="E80" s="15">
        <v>306113.09000000003</v>
      </c>
      <c r="F80" s="15">
        <f t="shared" si="0"/>
        <v>-306113.09000000003</v>
      </c>
      <c r="G80" s="7"/>
      <c r="H80" s="4"/>
    </row>
    <row r="81" spans="1:8" ht="23.25" x14ac:dyDescent="0.25">
      <c r="A81" s="19" t="s">
        <v>141</v>
      </c>
      <c r="B81" s="20" t="s">
        <v>14</v>
      </c>
      <c r="C81" s="21" t="s">
        <v>142</v>
      </c>
      <c r="D81" s="15">
        <v>124510</v>
      </c>
      <c r="E81" s="15">
        <v>93377.74</v>
      </c>
      <c r="F81" s="15">
        <f t="shared" ref="F81:F139" si="1">SUM(D81-E81)</f>
        <v>31132.259999999995</v>
      </c>
      <c r="G81" s="7"/>
      <c r="H81" s="4"/>
    </row>
    <row r="82" spans="1:8" x14ac:dyDescent="0.25">
      <c r="A82" s="19" t="s">
        <v>143</v>
      </c>
      <c r="B82" s="20" t="s">
        <v>14</v>
      </c>
      <c r="C82" s="21" t="s">
        <v>144</v>
      </c>
      <c r="D82" s="15">
        <v>124510</v>
      </c>
      <c r="E82" s="15">
        <v>93377.74</v>
      </c>
      <c r="F82" s="15">
        <f t="shared" si="1"/>
        <v>31132.259999999995</v>
      </c>
      <c r="G82" s="7"/>
      <c r="H82" s="4"/>
    </row>
    <row r="83" spans="1:8" ht="23.25" x14ac:dyDescent="0.25">
      <c r="A83" s="19" t="s">
        <v>145</v>
      </c>
      <c r="B83" s="20" t="s">
        <v>14</v>
      </c>
      <c r="C83" s="21" t="s">
        <v>146</v>
      </c>
      <c r="D83" s="15">
        <v>70700</v>
      </c>
      <c r="E83" s="15">
        <v>56494.65</v>
      </c>
      <c r="F83" s="15">
        <f t="shared" si="1"/>
        <v>14205.349999999999</v>
      </c>
      <c r="G83" s="7"/>
      <c r="H83" s="4"/>
    </row>
    <row r="84" spans="1:8" ht="34.5" x14ac:dyDescent="0.25">
      <c r="A84" s="19" t="s">
        <v>147</v>
      </c>
      <c r="B84" s="20" t="s">
        <v>14</v>
      </c>
      <c r="C84" s="21" t="s">
        <v>148</v>
      </c>
      <c r="D84" s="15">
        <v>70700</v>
      </c>
      <c r="E84" s="15">
        <v>56494.65</v>
      </c>
      <c r="F84" s="15">
        <f t="shared" si="1"/>
        <v>14205.349999999999</v>
      </c>
      <c r="G84" s="7"/>
      <c r="H84" s="4"/>
    </row>
    <row r="85" spans="1:8" x14ac:dyDescent="0.25">
      <c r="A85" s="19" t="s">
        <v>149</v>
      </c>
      <c r="B85" s="20" t="s">
        <v>14</v>
      </c>
      <c r="C85" s="21" t="s">
        <v>150</v>
      </c>
      <c r="D85" s="15">
        <v>53810</v>
      </c>
      <c r="E85" s="15">
        <v>36883.089999999997</v>
      </c>
      <c r="F85" s="15">
        <f t="shared" si="1"/>
        <v>16926.910000000003</v>
      </c>
      <c r="G85" s="7"/>
      <c r="H85" s="4"/>
    </row>
    <row r="86" spans="1:8" ht="23.25" x14ac:dyDescent="0.25">
      <c r="A86" s="19" t="s">
        <v>151</v>
      </c>
      <c r="B86" s="20" t="s">
        <v>14</v>
      </c>
      <c r="C86" s="21" t="s">
        <v>152</v>
      </c>
      <c r="D86" s="15">
        <v>53810</v>
      </c>
      <c r="E86" s="15">
        <v>36883.089999999997</v>
      </c>
      <c r="F86" s="15">
        <f t="shared" si="1"/>
        <v>16926.910000000003</v>
      </c>
      <c r="G86" s="7"/>
      <c r="H86" s="4"/>
    </row>
    <row r="87" spans="1:8" ht="23.25" x14ac:dyDescent="0.25">
      <c r="A87" s="19" t="s">
        <v>153</v>
      </c>
      <c r="B87" s="20" t="s">
        <v>14</v>
      </c>
      <c r="C87" s="21" t="s">
        <v>154</v>
      </c>
      <c r="D87" s="15">
        <v>3893400</v>
      </c>
      <c r="E87" s="15">
        <v>1802632.42</v>
      </c>
      <c r="F87" s="15">
        <f t="shared" si="1"/>
        <v>2090767.58</v>
      </c>
      <c r="G87" s="7"/>
      <c r="H87" s="4"/>
    </row>
    <row r="88" spans="1:8" ht="68.25" x14ac:dyDescent="0.25">
      <c r="A88" s="19" t="s">
        <v>155</v>
      </c>
      <c r="B88" s="20" t="s">
        <v>14</v>
      </c>
      <c r="C88" s="21" t="s">
        <v>156</v>
      </c>
      <c r="D88" s="15">
        <v>1040000</v>
      </c>
      <c r="E88" s="15">
        <v>1067825.8999999999</v>
      </c>
      <c r="F88" s="15">
        <f t="shared" si="1"/>
        <v>-27825.899999999907</v>
      </c>
      <c r="G88" s="7"/>
      <c r="H88" s="4"/>
    </row>
    <row r="89" spans="1:8" ht="79.5" x14ac:dyDescent="0.25">
      <c r="A89" s="19" t="s">
        <v>157</v>
      </c>
      <c r="B89" s="20" t="s">
        <v>14</v>
      </c>
      <c r="C89" s="21" t="s">
        <v>158</v>
      </c>
      <c r="D89" s="15">
        <v>1040000</v>
      </c>
      <c r="E89" s="15">
        <v>1067825.8999999999</v>
      </c>
      <c r="F89" s="15">
        <f t="shared" si="1"/>
        <v>-27825.899999999907</v>
      </c>
      <c r="G89" s="7"/>
      <c r="H89" s="4"/>
    </row>
    <row r="90" spans="1:8" ht="68.25" x14ac:dyDescent="0.25">
      <c r="A90" s="19" t="s">
        <v>159</v>
      </c>
      <c r="B90" s="20" t="s">
        <v>14</v>
      </c>
      <c r="C90" s="21" t="s">
        <v>160</v>
      </c>
      <c r="D90" s="15">
        <v>1040000</v>
      </c>
      <c r="E90" s="15">
        <v>1067825.8999999999</v>
      </c>
      <c r="F90" s="15">
        <f t="shared" si="1"/>
        <v>-27825.899999999907</v>
      </c>
      <c r="G90" s="7"/>
      <c r="H90" s="4"/>
    </row>
    <row r="91" spans="1:8" ht="23.25" x14ac:dyDescent="0.25">
      <c r="A91" s="19" t="s">
        <v>161</v>
      </c>
      <c r="B91" s="20" t="s">
        <v>14</v>
      </c>
      <c r="C91" s="21" t="s">
        <v>162</v>
      </c>
      <c r="D91" s="15">
        <v>2853400</v>
      </c>
      <c r="E91" s="15">
        <v>734806.52</v>
      </c>
      <c r="F91" s="15">
        <f t="shared" si="1"/>
        <v>2118593.48</v>
      </c>
      <c r="G91" s="7"/>
      <c r="H91" s="4"/>
    </row>
    <row r="92" spans="1:8" ht="23.25" x14ac:dyDescent="0.25">
      <c r="A92" s="19" t="s">
        <v>163</v>
      </c>
      <c r="B92" s="20" t="s">
        <v>14</v>
      </c>
      <c r="C92" s="21" t="s">
        <v>164</v>
      </c>
      <c r="D92" s="15">
        <v>2853400</v>
      </c>
      <c r="E92" s="15">
        <v>734806.52</v>
      </c>
      <c r="F92" s="15">
        <f t="shared" si="1"/>
        <v>2118593.48</v>
      </c>
      <c r="G92" s="7"/>
      <c r="H92" s="4"/>
    </row>
    <row r="93" spans="1:8" ht="34.5" x14ac:dyDescent="0.25">
      <c r="A93" s="19" t="s">
        <v>165</v>
      </c>
      <c r="B93" s="20" t="s">
        <v>14</v>
      </c>
      <c r="C93" s="21" t="s">
        <v>166</v>
      </c>
      <c r="D93" s="15">
        <v>2853400</v>
      </c>
      <c r="E93" s="15">
        <v>734806.52</v>
      </c>
      <c r="F93" s="15">
        <f t="shared" si="1"/>
        <v>2118593.48</v>
      </c>
      <c r="G93" s="7"/>
      <c r="H93" s="4"/>
    </row>
    <row r="94" spans="1:8" x14ac:dyDescent="0.25">
      <c r="A94" s="19" t="s">
        <v>167</v>
      </c>
      <c r="B94" s="20" t="s">
        <v>14</v>
      </c>
      <c r="C94" s="21" t="s">
        <v>168</v>
      </c>
      <c r="D94" s="15">
        <v>618700</v>
      </c>
      <c r="E94" s="15">
        <v>208112.52</v>
      </c>
      <c r="F94" s="15">
        <f t="shared" si="1"/>
        <v>410587.48</v>
      </c>
      <c r="G94" s="7"/>
      <c r="H94" s="4"/>
    </row>
    <row r="95" spans="1:8" ht="23.25" x14ac:dyDescent="0.25">
      <c r="A95" s="19" t="s">
        <v>169</v>
      </c>
      <c r="B95" s="20" t="s">
        <v>14</v>
      </c>
      <c r="C95" s="21" t="s">
        <v>170</v>
      </c>
      <c r="D95" s="15">
        <v>49000</v>
      </c>
      <c r="E95" s="15">
        <v>14623.45</v>
      </c>
      <c r="F95" s="15">
        <f t="shared" si="1"/>
        <v>34376.550000000003</v>
      </c>
      <c r="G95" s="7"/>
      <c r="H95" s="4"/>
    </row>
    <row r="96" spans="1:8" ht="57" x14ac:dyDescent="0.25">
      <c r="A96" s="19" t="s">
        <v>171</v>
      </c>
      <c r="B96" s="20" t="s">
        <v>14</v>
      </c>
      <c r="C96" s="21" t="s">
        <v>172</v>
      </c>
      <c r="D96" s="15">
        <v>42000</v>
      </c>
      <c r="E96" s="15">
        <v>9513.5</v>
      </c>
      <c r="F96" s="15">
        <f t="shared" si="1"/>
        <v>32486.5</v>
      </c>
      <c r="G96" s="7"/>
      <c r="H96" s="4"/>
    </row>
    <row r="97" spans="1:8" ht="45.75" x14ac:dyDescent="0.25">
      <c r="A97" s="19" t="s">
        <v>173</v>
      </c>
      <c r="B97" s="20" t="s">
        <v>14</v>
      </c>
      <c r="C97" s="21" t="s">
        <v>174</v>
      </c>
      <c r="D97" s="15">
        <v>7000</v>
      </c>
      <c r="E97" s="15">
        <v>5109.95</v>
      </c>
      <c r="F97" s="15">
        <f t="shared" si="1"/>
        <v>1890.0500000000002</v>
      </c>
      <c r="G97" s="7"/>
      <c r="H97" s="4"/>
    </row>
    <row r="98" spans="1:8" ht="45.75" x14ac:dyDescent="0.25">
      <c r="A98" s="19" t="s">
        <v>175</v>
      </c>
      <c r="B98" s="20" t="s">
        <v>14</v>
      </c>
      <c r="C98" s="21" t="s">
        <v>176</v>
      </c>
      <c r="D98" s="15">
        <v>30000</v>
      </c>
      <c r="E98" s="15">
        <v>0</v>
      </c>
      <c r="F98" s="15">
        <f t="shared" si="1"/>
        <v>30000</v>
      </c>
      <c r="G98" s="7"/>
      <c r="H98" s="4"/>
    </row>
    <row r="99" spans="1:8" ht="45.75" x14ac:dyDescent="0.25">
      <c r="A99" s="19" t="s">
        <v>177</v>
      </c>
      <c r="B99" s="20" t="s">
        <v>14</v>
      </c>
      <c r="C99" s="21" t="s">
        <v>178</v>
      </c>
      <c r="D99" s="15">
        <v>9500</v>
      </c>
      <c r="E99" s="15">
        <v>0</v>
      </c>
      <c r="F99" s="15">
        <f t="shared" si="1"/>
        <v>9500</v>
      </c>
      <c r="G99" s="7"/>
      <c r="H99" s="4"/>
    </row>
    <row r="100" spans="1:8" ht="34.5" x14ac:dyDescent="0.25">
      <c r="A100" s="19" t="s">
        <v>179</v>
      </c>
      <c r="B100" s="20" t="s">
        <v>14</v>
      </c>
      <c r="C100" s="21" t="s">
        <v>180</v>
      </c>
      <c r="D100" s="15">
        <v>9500</v>
      </c>
      <c r="E100" s="15">
        <v>0</v>
      </c>
      <c r="F100" s="15">
        <f t="shared" si="1"/>
        <v>9500</v>
      </c>
      <c r="G100" s="7"/>
      <c r="H100" s="4"/>
    </row>
    <row r="101" spans="1:8" ht="45.75" x14ac:dyDescent="0.25">
      <c r="A101" s="19" t="s">
        <v>181</v>
      </c>
      <c r="B101" s="20" t="s">
        <v>14</v>
      </c>
      <c r="C101" s="21" t="s">
        <v>182</v>
      </c>
      <c r="D101" s="15">
        <v>7500</v>
      </c>
      <c r="E101" s="15">
        <v>6500</v>
      </c>
      <c r="F101" s="15">
        <f t="shared" si="1"/>
        <v>1000</v>
      </c>
      <c r="G101" s="7"/>
      <c r="H101" s="4"/>
    </row>
    <row r="102" spans="1:8" ht="23.25" x14ac:dyDescent="0.25">
      <c r="A102" s="19" t="s">
        <v>183</v>
      </c>
      <c r="B102" s="20" t="s">
        <v>14</v>
      </c>
      <c r="C102" s="21" t="s">
        <v>184</v>
      </c>
      <c r="D102" s="15">
        <v>0</v>
      </c>
      <c r="E102" s="15">
        <v>2500</v>
      </c>
      <c r="F102" s="15">
        <f t="shared" si="1"/>
        <v>-2500</v>
      </c>
      <c r="G102" s="7"/>
      <c r="H102" s="4"/>
    </row>
    <row r="103" spans="1:8" ht="23.25" x14ac:dyDescent="0.25">
      <c r="A103" s="19" t="s">
        <v>185</v>
      </c>
      <c r="B103" s="20" t="s">
        <v>14</v>
      </c>
      <c r="C103" s="21" t="s">
        <v>186</v>
      </c>
      <c r="D103" s="15">
        <v>0</v>
      </c>
      <c r="E103" s="15">
        <v>2500</v>
      </c>
      <c r="F103" s="15">
        <f t="shared" si="1"/>
        <v>-2500</v>
      </c>
      <c r="G103" s="7"/>
      <c r="H103" s="4"/>
    </row>
    <row r="104" spans="1:8" ht="57" x14ac:dyDescent="0.25">
      <c r="A104" s="19" t="s">
        <v>187</v>
      </c>
      <c r="B104" s="20" t="s">
        <v>14</v>
      </c>
      <c r="C104" s="21" t="s">
        <v>188</v>
      </c>
      <c r="D104" s="15">
        <v>79000</v>
      </c>
      <c r="E104" s="15">
        <v>67926.19</v>
      </c>
      <c r="F104" s="15">
        <f t="shared" si="1"/>
        <v>11073.809999999998</v>
      </c>
      <c r="G104" s="7"/>
      <c r="H104" s="4"/>
    </row>
    <row r="105" spans="1:8" ht="34.5" x14ac:dyDescent="0.25">
      <c r="A105" s="19" t="s">
        <v>189</v>
      </c>
      <c r="B105" s="20" t="s">
        <v>14</v>
      </c>
      <c r="C105" s="21" t="s">
        <v>190</v>
      </c>
      <c r="D105" s="15">
        <v>280900</v>
      </c>
      <c r="E105" s="15">
        <v>12400.78</v>
      </c>
      <c r="F105" s="15">
        <f t="shared" si="1"/>
        <v>268499.21999999997</v>
      </c>
      <c r="G105" s="7"/>
      <c r="H105" s="4"/>
    </row>
    <row r="106" spans="1:8" ht="45.75" x14ac:dyDescent="0.25">
      <c r="A106" s="19" t="s">
        <v>191</v>
      </c>
      <c r="B106" s="20" t="s">
        <v>14</v>
      </c>
      <c r="C106" s="21" t="s">
        <v>192</v>
      </c>
      <c r="D106" s="15">
        <v>280900</v>
      </c>
      <c r="E106" s="15">
        <v>12400.78</v>
      </c>
      <c r="F106" s="15">
        <f t="shared" si="1"/>
        <v>268499.21999999997</v>
      </c>
      <c r="G106" s="7"/>
      <c r="H106" s="4"/>
    </row>
    <row r="107" spans="1:8" ht="23.25" x14ac:dyDescent="0.25">
      <c r="A107" s="19" t="s">
        <v>193</v>
      </c>
      <c r="B107" s="20" t="s">
        <v>14</v>
      </c>
      <c r="C107" s="21" t="s">
        <v>194</v>
      </c>
      <c r="D107" s="15">
        <v>162800</v>
      </c>
      <c r="E107" s="15">
        <v>104162.1</v>
      </c>
      <c r="F107" s="15">
        <f t="shared" si="1"/>
        <v>58637.899999999994</v>
      </c>
      <c r="G107" s="7"/>
      <c r="H107" s="4"/>
    </row>
    <row r="108" spans="1:8" ht="34.5" x14ac:dyDescent="0.25">
      <c r="A108" s="19" t="s">
        <v>195</v>
      </c>
      <c r="B108" s="20" t="s">
        <v>14</v>
      </c>
      <c r="C108" s="21" t="s">
        <v>196</v>
      </c>
      <c r="D108" s="15">
        <v>162800</v>
      </c>
      <c r="E108" s="15">
        <v>104162.1</v>
      </c>
      <c r="F108" s="15">
        <f t="shared" si="1"/>
        <v>58637.899999999994</v>
      </c>
      <c r="G108" s="7"/>
      <c r="H108" s="4"/>
    </row>
    <row r="109" spans="1:8" x14ac:dyDescent="0.25">
      <c r="A109" s="19" t="s">
        <v>197</v>
      </c>
      <c r="B109" s="20" t="s">
        <v>14</v>
      </c>
      <c r="C109" s="21" t="s">
        <v>198</v>
      </c>
      <c r="D109" s="15">
        <v>822000</v>
      </c>
      <c r="E109" s="15">
        <v>444756.45</v>
      </c>
      <c r="F109" s="15">
        <f t="shared" si="1"/>
        <v>377243.55</v>
      </c>
      <c r="G109" s="7"/>
      <c r="H109" s="4"/>
    </row>
    <row r="110" spans="1:8" x14ac:dyDescent="0.25">
      <c r="A110" s="19" t="s">
        <v>199</v>
      </c>
      <c r="B110" s="20" t="s">
        <v>14</v>
      </c>
      <c r="C110" s="21" t="s">
        <v>200</v>
      </c>
      <c r="D110" s="15">
        <v>0</v>
      </c>
      <c r="E110" s="15">
        <v>-15100.23</v>
      </c>
      <c r="F110" s="15">
        <f t="shared" si="1"/>
        <v>15100.23</v>
      </c>
      <c r="G110" s="7"/>
      <c r="H110" s="4"/>
    </row>
    <row r="111" spans="1:8" ht="23.25" x14ac:dyDescent="0.25">
      <c r="A111" s="19" t="s">
        <v>201</v>
      </c>
      <c r="B111" s="20" t="s">
        <v>14</v>
      </c>
      <c r="C111" s="21" t="s">
        <v>202</v>
      </c>
      <c r="D111" s="15">
        <v>0</v>
      </c>
      <c r="E111" s="15">
        <v>-15100.23</v>
      </c>
      <c r="F111" s="15">
        <f t="shared" si="1"/>
        <v>15100.23</v>
      </c>
      <c r="G111" s="7"/>
      <c r="H111" s="4"/>
    </row>
    <row r="112" spans="1:8" x14ac:dyDescent="0.25">
      <c r="A112" s="19" t="s">
        <v>203</v>
      </c>
      <c r="B112" s="20" t="s">
        <v>14</v>
      </c>
      <c r="C112" s="21" t="s">
        <v>204</v>
      </c>
      <c r="D112" s="15">
        <v>822000</v>
      </c>
      <c r="E112" s="15">
        <v>459856.68</v>
      </c>
      <c r="F112" s="15">
        <f t="shared" si="1"/>
        <v>362143.32</v>
      </c>
      <c r="G112" s="7"/>
      <c r="H112" s="4"/>
    </row>
    <row r="113" spans="1:8" x14ac:dyDescent="0.25">
      <c r="A113" s="19" t="s">
        <v>205</v>
      </c>
      <c r="B113" s="20" t="s">
        <v>14</v>
      </c>
      <c r="C113" s="21" t="s">
        <v>206</v>
      </c>
      <c r="D113" s="15">
        <v>822000</v>
      </c>
      <c r="E113" s="15">
        <v>459856.68</v>
      </c>
      <c r="F113" s="15">
        <f t="shared" si="1"/>
        <v>362143.32</v>
      </c>
      <c r="G113" s="7"/>
      <c r="H113" s="4"/>
    </row>
    <row r="114" spans="1:8" x14ac:dyDescent="0.25">
      <c r="A114" s="19" t="s">
        <v>207</v>
      </c>
      <c r="B114" s="20" t="s">
        <v>14</v>
      </c>
      <c r="C114" s="21" t="s">
        <v>208</v>
      </c>
      <c r="D114" s="15">
        <v>211379969.03999999</v>
      </c>
      <c r="E114" s="15">
        <v>142274305.78</v>
      </c>
      <c r="F114" s="15">
        <f t="shared" si="1"/>
        <v>69105663.25999999</v>
      </c>
      <c r="G114" s="7"/>
      <c r="H114" s="4"/>
    </row>
    <row r="115" spans="1:8" ht="23.25" x14ac:dyDescent="0.25">
      <c r="A115" s="19" t="s">
        <v>209</v>
      </c>
      <c r="B115" s="20" t="s">
        <v>14</v>
      </c>
      <c r="C115" s="21" t="s">
        <v>210</v>
      </c>
      <c r="D115" s="15">
        <v>211379969.03999999</v>
      </c>
      <c r="E115" s="15">
        <v>142352059.55000001</v>
      </c>
      <c r="F115" s="15">
        <f t="shared" si="1"/>
        <v>69027909.48999998</v>
      </c>
      <c r="G115" s="7"/>
      <c r="H115" s="4"/>
    </row>
    <row r="116" spans="1:8" ht="23.25" x14ac:dyDescent="0.25">
      <c r="A116" s="19" t="s">
        <v>211</v>
      </c>
      <c r="B116" s="20" t="s">
        <v>14</v>
      </c>
      <c r="C116" s="21" t="s">
        <v>212</v>
      </c>
      <c r="D116" s="15">
        <v>10963000</v>
      </c>
      <c r="E116" s="15">
        <v>8222400</v>
      </c>
      <c r="F116" s="15">
        <f t="shared" si="1"/>
        <v>2740600</v>
      </c>
      <c r="G116" s="7"/>
      <c r="H116" s="4"/>
    </row>
    <row r="117" spans="1:8" x14ac:dyDescent="0.25">
      <c r="A117" s="19" t="s">
        <v>213</v>
      </c>
      <c r="B117" s="20" t="s">
        <v>14</v>
      </c>
      <c r="C117" s="21" t="s">
        <v>214</v>
      </c>
      <c r="D117" s="15">
        <v>2346000</v>
      </c>
      <c r="E117" s="15">
        <v>1759500</v>
      </c>
      <c r="F117" s="15">
        <f t="shared" si="1"/>
        <v>586500</v>
      </c>
      <c r="G117" s="7"/>
      <c r="H117" s="4"/>
    </row>
    <row r="118" spans="1:8" ht="23.25" x14ac:dyDescent="0.25">
      <c r="A118" s="19" t="s">
        <v>215</v>
      </c>
      <c r="B118" s="20" t="s">
        <v>14</v>
      </c>
      <c r="C118" s="21" t="s">
        <v>216</v>
      </c>
      <c r="D118" s="15">
        <v>2346000</v>
      </c>
      <c r="E118" s="15">
        <v>1759500</v>
      </c>
      <c r="F118" s="15">
        <f t="shared" si="1"/>
        <v>586500</v>
      </c>
      <c r="G118" s="7"/>
      <c r="H118" s="4"/>
    </row>
    <row r="119" spans="1:8" ht="23.25" x14ac:dyDescent="0.25">
      <c r="A119" s="19" t="s">
        <v>217</v>
      </c>
      <c r="B119" s="20" t="s">
        <v>14</v>
      </c>
      <c r="C119" s="21" t="s">
        <v>218</v>
      </c>
      <c r="D119" s="15">
        <v>8617000</v>
      </c>
      <c r="E119" s="15">
        <v>6462900</v>
      </c>
      <c r="F119" s="15">
        <f t="shared" si="1"/>
        <v>2154100</v>
      </c>
      <c r="G119" s="7"/>
      <c r="H119" s="4"/>
    </row>
    <row r="120" spans="1:8" ht="23.25" x14ac:dyDescent="0.25">
      <c r="A120" s="19" t="s">
        <v>219</v>
      </c>
      <c r="B120" s="20" t="s">
        <v>14</v>
      </c>
      <c r="C120" s="21" t="s">
        <v>220</v>
      </c>
      <c r="D120" s="15">
        <v>8617000</v>
      </c>
      <c r="E120" s="15">
        <v>6462900</v>
      </c>
      <c r="F120" s="15">
        <f t="shared" si="1"/>
        <v>2154100</v>
      </c>
      <c r="G120" s="7"/>
      <c r="H120" s="4"/>
    </row>
    <row r="121" spans="1:8" ht="23.25" x14ac:dyDescent="0.25">
      <c r="A121" s="19" t="s">
        <v>221</v>
      </c>
      <c r="B121" s="20" t="s">
        <v>14</v>
      </c>
      <c r="C121" s="21" t="s">
        <v>222</v>
      </c>
      <c r="D121" s="15">
        <v>11704289.039999999</v>
      </c>
      <c r="E121" s="15">
        <v>3951092.9</v>
      </c>
      <c r="F121" s="15">
        <f t="shared" si="1"/>
        <v>7753196.1399999987</v>
      </c>
      <c r="G121" s="7"/>
      <c r="H121" s="4"/>
    </row>
    <row r="122" spans="1:8" ht="23.25" x14ac:dyDescent="0.25">
      <c r="A122" s="19" t="s">
        <v>223</v>
      </c>
      <c r="B122" s="20" t="s">
        <v>14</v>
      </c>
      <c r="C122" s="21" t="s">
        <v>224</v>
      </c>
      <c r="D122" s="15">
        <v>657720</v>
      </c>
      <c r="E122" s="15">
        <v>657720</v>
      </c>
      <c r="F122" s="15">
        <f t="shared" si="1"/>
        <v>0</v>
      </c>
      <c r="G122" s="7"/>
      <c r="H122" s="4"/>
    </row>
    <row r="123" spans="1:8" ht="23.25" x14ac:dyDescent="0.25">
      <c r="A123" s="19" t="s">
        <v>225</v>
      </c>
      <c r="B123" s="20" t="s">
        <v>14</v>
      </c>
      <c r="C123" s="21" t="s">
        <v>226</v>
      </c>
      <c r="D123" s="15">
        <v>657720</v>
      </c>
      <c r="E123" s="15">
        <v>657720</v>
      </c>
      <c r="F123" s="15">
        <f t="shared" si="1"/>
        <v>0</v>
      </c>
      <c r="G123" s="7"/>
      <c r="H123" s="4"/>
    </row>
    <row r="124" spans="1:8" x14ac:dyDescent="0.25">
      <c r="A124" s="19" t="s">
        <v>227</v>
      </c>
      <c r="B124" s="20" t="s">
        <v>14</v>
      </c>
      <c r="C124" s="21" t="s">
        <v>228</v>
      </c>
      <c r="D124" s="15">
        <v>0</v>
      </c>
      <c r="E124" s="15">
        <v>9900</v>
      </c>
      <c r="F124" s="15">
        <f t="shared" si="1"/>
        <v>-9900</v>
      </c>
      <c r="G124" s="7"/>
      <c r="H124" s="4"/>
    </row>
    <row r="125" spans="1:8" ht="23.25" x14ac:dyDescent="0.25">
      <c r="A125" s="19" t="s">
        <v>229</v>
      </c>
      <c r="B125" s="20" t="s">
        <v>14</v>
      </c>
      <c r="C125" s="21" t="s">
        <v>230</v>
      </c>
      <c r="D125" s="15">
        <v>0</v>
      </c>
      <c r="E125" s="15">
        <v>9900</v>
      </c>
      <c r="F125" s="15">
        <f t="shared" si="1"/>
        <v>-9900</v>
      </c>
      <c r="G125" s="7"/>
      <c r="H125" s="4"/>
    </row>
    <row r="126" spans="1:8" ht="45.75" x14ac:dyDescent="0.25">
      <c r="A126" s="19" t="s">
        <v>231</v>
      </c>
      <c r="B126" s="20" t="s">
        <v>14</v>
      </c>
      <c r="C126" s="21" t="s">
        <v>232</v>
      </c>
      <c r="D126" s="15">
        <v>10020000</v>
      </c>
      <c r="E126" s="15">
        <v>0</v>
      </c>
      <c r="F126" s="15">
        <f t="shared" si="1"/>
        <v>10020000</v>
      </c>
      <c r="G126" s="7"/>
      <c r="H126" s="4"/>
    </row>
    <row r="127" spans="1:8" ht="45.75" x14ac:dyDescent="0.25">
      <c r="A127" s="19" t="s">
        <v>233</v>
      </c>
      <c r="B127" s="20" t="s">
        <v>14</v>
      </c>
      <c r="C127" s="21" t="s">
        <v>234</v>
      </c>
      <c r="D127" s="15">
        <v>10020000</v>
      </c>
      <c r="E127" s="15">
        <v>0</v>
      </c>
      <c r="F127" s="15">
        <f t="shared" si="1"/>
        <v>10020000</v>
      </c>
      <c r="G127" s="7"/>
      <c r="H127" s="4"/>
    </row>
    <row r="128" spans="1:8" x14ac:dyDescent="0.25">
      <c r="A128" s="19" t="s">
        <v>235</v>
      </c>
      <c r="B128" s="20" t="s">
        <v>14</v>
      </c>
      <c r="C128" s="21" t="s">
        <v>236</v>
      </c>
      <c r="D128" s="15">
        <v>1026569.04</v>
      </c>
      <c r="E128" s="15">
        <v>3283472.9</v>
      </c>
      <c r="F128" s="15">
        <f t="shared" si="1"/>
        <v>-2256903.86</v>
      </c>
      <c r="G128" s="7"/>
      <c r="H128" s="4"/>
    </row>
    <row r="129" spans="1:8" x14ac:dyDescent="0.25">
      <c r="A129" s="19" t="s">
        <v>237</v>
      </c>
      <c r="B129" s="20" t="s">
        <v>14</v>
      </c>
      <c r="C129" s="21" t="s">
        <v>238</v>
      </c>
      <c r="D129" s="15">
        <v>1026569.04</v>
      </c>
      <c r="E129" s="15">
        <v>3283472.9</v>
      </c>
      <c r="F129" s="15">
        <f t="shared" si="1"/>
        <v>-2256903.86</v>
      </c>
      <c r="G129" s="7"/>
      <c r="H129" s="4"/>
    </row>
    <row r="130" spans="1:8" ht="23.25" x14ac:dyDescent="0.25">
      <c r="A130" s="19" t="s">
        <v>239</v>
      </c>
      <c r="B130" s="20" t="s">
        <v>14</v>
      </c>
      <c r="C130" s="21" t="s">
        <v>240</v>
      </c>
      <c r="D130" s="15">
        <v>188712680</v>
      </c>
      <c r="E130" s="15">
        <v>130178566.65000001</v>
      </c>
      <c r="F130" s="15">
        <f t="shared" si="1"/>
        <v>58534113.349999994</v>
      </c>
      <c r="G130" s="7"/>
      <c r="H130" s="4"/>
    </row>
    <row r="131" spans="1:8" ht="23.25" x14ac:dyDescent="0.25">
      <c r="A131" s="19" t="s">
        <v>241</v>
      </c>
      <c r="B131" s="20" t="s">
        <v>14</v>
      </c>
      <c r="C131" s="21" t="s">
        <v>242</v>
      </c>
      <c r="D131" s="15">
        <v>187327100</v>
      </c>
      <c r="E131" s="15">
        <v>129274843.62</v>
      </c>
      <c r="F131" s="15">
        <f t="shared" si="1"/>
        <v>58052256.379999995</v>
      </c>
      <c r="G131" s="7"/>
      <c r="H131" s="4"/>
    </row>
    <row r="132" spans="1:8" ht="23.25" x14ac:dyDescent="0.25">
      <c r="A132" s="19" t="s">
        <v>243</v>
      </c>
      <c r="B132" s="20" t="s">
        <v>14</v>
      </c>
      <c r="C132" s="21" t="s">
        <v>244</v>
      </c>
      <c r="D132" s="15">
        <v>187327100</v>
      </c>
      <c r="E132" s="15">
        <v>129274843.62</v>
      </c>
      <c r="F132" s="15">
        <f t="shared" si="1"/>
        <v>58052256.379999995</v>
      </c>
      <c r="G132" s="7"/>
      <c r="H132" s="4"/>
    </row>
    <row r="133" spans="1:8" ht="45.75" x14ac:dyDescent="0.25">
      <c r="A133" s="19" t="s">
        <v>245</v>
      </c>
      <c r="B133" s="20" t="s">
        <v>14</v>
      </c>
      <c r="C133" s="21" t="s">
        <v>246</v>
      </c>
      <c r="D133" s="15">
        <v>17500</v>
      </c>
      <c r="E133" s="15">
        <v>17500</v>
      </c>
      <c r="F133" s="15">
        <f t="shared" si="1"/>
        <v>0</v>
      </c>
      <c r="G133" s="7"/>
      <c r="H133" s="4"/>
    </row>
    <row r="134" spans="1:8" ht="45.75" x14ac:dyDescent="0.25">
      <c r="A134" s="19" t="s">
        <v>247</v>
      </c>
      <c r="B134" s="20" t="s">
        <v>14</v>
      </c>
      <c r="C134" s="21" t="s">
        <v>248</v>
      </c>
      <c r="D134" s="15">
        <v>17500</v>
      </c>
      <c r="E134" s="15">
        <v>17500</v>
      </c>
      <c r="F134" s="15">
        <f t="shared" si="1"/>
        <v>0</v>
      </c>
      <c r="G134" s="7"/>
      <c r="H134" s="4"/>
    </row>
    <row r="135" spans="1:8" ht="23.25" x14ac:dyDescent="0.25">
      <c r="A135" s="19" t="s">
        <v>249</v>
      </c>
      <c r="B135" s="20" t="s">
        <v>14</v>
      </c>
      <c r="C135" s="21" t="s">
        <v>250</v>
      </c>
      <c r="D135" s="15">
        <v>1368080</v>
      </c>
      <c r="E135" s="15">
        <v>886223.03</v>
      </c>
      <c r="F135" s="15">
        <f t="shared" si="1"/>
        <v>481856.97</v>
      </c>
      <c r="G135" s="7"/>
      <c r="H135" s="4"/>
    </row>
    <row r="136" spans="1:8" ht="23.25" x14ac:dyDescent="0.25">
      <c r="A136" s="19" t="s">
        <v>251</v>
      </c>
      <c r="B136" s="20" t="s">
        <v>14</v>
      </c>
      <c r="C136" s="21" t="s">
        <v>252</v>
      </c>
      <c r="D136" s="15">
        <v>1368080</v>
      </c>
      <c r="E136" s="15">
        <v>886223.03</v>
      </c>
      <c r="F136" s="15">
        <f t="shared" si="1"/>
        <v>481856.97</v>
      </c>
      <c r="G136" s="7"/>
      <c r="H136" s="4"/>
    </row>
    <row r="137" spans="1:8" ht="34.5" x14ac:dyDescent="0.25">
      <c r="A137" s="19" t="s">
        <v>253</v>
      </c>
      <c r="B137" s="20" t="s">
        <v>14</v>
      </c>
      <c r="C137" s="21" t="s">
        <v>254</v>
      </c>
      <c r="D137" s="15">
        <v>0</v>
      </c>
      <c r="E137" s="15">
        <v>-77753.77</v>
      </c>
      <c r="F137" s="15">
        <f t="shared" si="1"/>
        <v>77753.77</v>
      </c>
      <c r="G137" s="7"/>
      <c r="H137" s="4"/>
    </row>
    <row r="138" spans="1:8" ht="34.5" x14ac:dyDescent="0.25">
      <c r="A138" s="19" t="s">
        <v>255</v>
      </c>
      <c r="B138" s="20" t="s">
        <v>14</v>
      </c>
      <c r="C138" s="21" t="s">
        <v>256</v>
      </c>
      <c r="D138" s="15">
        <v>0</v>
      </c>
      <c r="E138" s="15">
        <v>-77753.77</v>
      </c>
      <c r="F138" s="15">
        <f t="shared" si="1"/>
        <v>77753.77</v>
      </c>
      <c r="G138" s="7"/>
      <c r="H138" s="4"/>
    </row>
    <row r="139" spans="1:8" ht="35.25" thickBot="1" x14ac:dyDescent="0.3">
      <c r="A139" s="19" t="s">
        <v>257</v>
      </c>
      <c r="B139" s="20" t="s">
        <v>14</v>
      </c>
      <c r="C139" s="21" t="s">
        <v>258</v>
      </c>
      <c r="D139" s="15">
        <v>0</v>
      </c>
      <c r="E139" s="15">
        <v>-77753.77</v>
      </c>
      <c r="F139" s="15">
        <f t="shared" si="1"/>
        <v>77753.77</v>
      </c>
      <c r="G139" s="7"/>
      <c r="H139" s="4"/>
    </row>
    <row r="140" spans="1:8" ht="12.95" customHeight="1" x14ac:dyDescent="0.25">
      <c r="A140" s="8"/>
      <c r="B140" s="22"/>
      <c r="C140" s="22"/>
      <c r="D140" s="23"/>
      <c r="E140" s="23"/>
      <c r="F140" s="23"/>
      <c r="G140" s="3"/>
      <c r="H140" s="4"/>
    </row>
    <row r="141" spans="1:8" hidden="1" x14ac:dyDescent="0.25">
      <c r="A141" s="8"/>
      <c r="B141" s="8"/>
      <c r="C141" s="8"/>
      <c r="D141" s="24"/>
      <c r="E141" s="24"/>
      <c r="F141" s="24"/>
      <c r="G141" s="3" t="s">
        <v>259</v>
      </c>
      <c r="H141" s="4"/>
    </row>
  </sheetData>
  <mergeCells count="9">
    <mergeCell ref="A3:D3"/>
    <mergeCell ref="B5:D5"/>
    <mergeCell ref="B6:D6"/>
    <mergeCell ref="A10:F10"/>
    <mergeCell ref="E13:F13"/>
    <mergeCell ref="A13:A14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opLeftCell="B1" zoomScaleNormal="100" workbookViewId="0">
      <selection activeCell="F10" sqref="F1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260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9" t="s">
        <v>2</v>
      </c>
      <c r="B4" s="59" t="s">
        <v>3</v>
      </c>
      <c r="C4" s="59" t="s">
        <v>261</v>
      </c>
      <c r="D4" s="58"/>
      <c r="E4" s="60"/>
      <c r="F4" s="60"/>
      <c r="G4" s="5"/>
      <c r="H4" s="4"/>
    </row>
    <row r="5" spans="1:8" ht="140.44999999999999" customHeight="1" x14ac:dyDescent="0.25">
      <c r="A5" s="60"/>
      <c r="B5" s="60"/>
      <c r="C5" s="60"/>
      <c r="D5" s="10" t="s">
        <v>5</v>
      </c>
      <c r="E5" s="10" t="s">
        <v>6</v>
      </c>
      <c r="F5" s="10" t="s">
        <v>616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0" customHeight="1" x14ac:dyDescent="0.25">
      <c r="A7" s="32" t="s">
        <v>262</v>
      </c>
      <c r="B7" s="13" t="s">
        <v>263</v>
      </c>
      <c r="C7" s="33" t="s">
        <v>15</v>
      </c>
      <c r="D7" s="34">
        <v>516603879.89999998</v>
      </c>
      <c r="E7" s="34">
        <v>318954093.44999999</v>
      </c>
      <c r="F7" s="34">
        <f>SUM(D7-E7)</f>
        <v>197649786.44999999</v>
      </c>
      <c r="G7" s="7"/>
      <c r="H7" s="4"/>
    </row>
    <row r="8" spans="1:8" ht="14.25" customHeight="1" x14ac:dyDescent="0.25">
      <c r="A8" s="16" t="s">
        <v>17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264</v>
      </c>
      <c r="B9" s="37" t="s">
        <v>265</v>
      </c>
      <c r="C9" s="38" t="s">
        <v>266</v>
      </c>
      <c r="D9" s="34">
        <v>46924372.840000004</v>
      </c>
      <c r="E9" s="34">
        <v>31027958.760000002</v>
      </c>
      <c r="F9" s="34">
        <f t="shared" ref="F8:F71" si="0">SUM(D9-E9)</f>
        <v>15896414.080000002</v>
      </c>
      <c r="G9" s="7"/>
      <c r="H9" s="4"/>
    </row>
    <row r="10" spans="1:8" ht="23.25" x14ac:dyDescent="0.25">
      <c r="A10" s="36" t="s">
        <v>267</v>
      </c>
      <c r="B10" s="37" t="s">
        <v>265</v>
      </c>
      <c r="C10" s="38" t="s">
        <v>268</v>
      </c>
      <c r="D10" s="34">
        <v>1940521.44</v>
      </c>
      <c r="E10" s="34">
        <v>1412969.76</v>
      </c>
      <c r="F10" s="34">
        <f t="shared" si="0"/>
        <v>527551.67999999993</v>
      </c>
      <c r="G10" s="7"/>
      <c r="H10" s="4"/>
    </row>
    <row r="11" spans="1:8" ht="45.75" x14ac:dyDescent="0.25">
      <c r="A11" s="36" t="s">
        <v>269</v>
      </c>
      <c r="B11" s="37" t="s">
        <v>265</v>
      </c>
      <c r="C11" s="38" t="s">
        <v>270</v>
      </c>
      <c r="D11" s="34">
        <v>1940521.44</v>
      </c>
      <c r="E11" s="34">
        <v>1412969.76</v>
      </c>
      <c r="F11" s="34">
        <f t="shared" si="0"/>
        <v>527551.67999999993</v>
      </c>
      <c r="G11" s="7"/>
      <c r="H11" s="4"/>
    </row>
    <row r="12" spans="1:8" ht="23.25" x14ac:dyDescent="0.25">
      <c r="A12" s="36" t="s">
        <v>271</v>
      </c>
      <c r="B12" s="37" t="s">
        <v>265</v>
      </c>
      <c r="C12" s="38" t="s">
        <v>272</v>
      </c>
      <c r="D12" s="34">
        <v>1940521.44</v>
      </c>
      <c r="E12" s="34">
        <v>1412969.76</v>
      </c>
      <c r="F12" s="34">
        <f t="shared" si="0"/>
        <v>527551.67999999993</v>
      </c>
      <c r="G12" s="7"/>
      <c r="H12" s="4"/>
    </row>
    <row r="13" spans="1:8" x14ac:dyDescent="0.25">
      <c r="A13" s="36" t="s">
        <v>273</v>
      </c>
      <c r="B13" s="37" t="s">
        <v>265</v>
      </c>
      <c r="C13" s="38" t="s">
        <v>274</v>
      </c>
      <c r="D13" s="34">
        <v>1490415.47</v>
      </c>
      <c r="E13" s="34">
        <v>1116678.6399999999</v>
      </c>
      <c r="F13" s="34">
        <f t="shared" si="0"/>
        <v>373736.83000000007</v>
      </c>
      <c r="G13" s="7"/>
      <c r="H13" s="4"/>
    </row>
    <row r="14" spans="1:8" ht="34.5" x14ac:dyDescent="0.25">
      <c r="A14" s="36" t="s">
        <v>275</v>
      </c>
      <c r="B14" s="37" t="s">
        <v>265</v>
      </c>
      <c r="C14" s="38" t="s">
        <v>276</v>
      </c>
      <c r="D14" s="34">
        <v>450105.97</v>
      </c>
      <c r="E14" s="34">
        <v>296291.12</v>
      </c>
      <c r="F14" s="34">
        <f t="shared" si="0"/>
        <v>153814.84999999998</v>
      </c>
      <c r="G14" s="7"/>
      <c r="H14" s="4"/>
    </row>
    <row r="15" spans="1:8" ht="34.5" x14ac:dyDescent="0.25">
      <c r="A15" s="36" t="s">
        <v>277</v>
      </c>
      <c r="B15" s="37" t="s">
        <v>265</v>
      </c>
      <c r="C15" s="38" t="s">
        <v>278</v>
      </c>
      <c r="D15" s="34">
        <v>2150598.91</v>
      </c>
      <c r="E15" s="34">
        <v>1415206.5</v>
      </c>
      <c r="F15" s="34">
        <f t="shared" si="0"/>
        <v>735392.41000000015</v>
      </c>
      <c r="G15" s="7"/>
      <c r="H15" s="4"/>
    </row>
    <row r="16" spans="1:8" ht="45.75" x14ac:dyDescent="0.25">
      <c r="A16" s="36" t="s">
        <v>269</v>
      </c>
      <c r="B16" s="37" t="s">
        <v>265</v>
      </c>
      <c r="C16" s="38" t="s">
        <v>279</v>
      </c>
      <c r="D16" s="34">
        <v>1913688.91</v>
      </c>
      <c r="E16" s="34">
        <v>1313088.04</v>
      </c>
      <c r="F16" s="34">
        <f t="shared" si="0"/>
        <v>600600.86999999988</v>
      </c>
      <c r="G16" s="7"/>
      <c r="H16" s="4"/>
    </row>
    <row r="17" spans="1:8" ht="23.25" x14ac:dyDescent="0.25">
      <c r="A17" s="36" t="s">
        <v>271</v>
      </c>
      <c r="B17" s="37" t="s">
        <v>265</v>
      </c>
      <c r="C17" s="38" t="s">
        <v>280</v>
      </c>
      <c r="D17" s="34">
        <v>1913688.91</v>
      </c>
      <c r="E17" s="34">
        <v>1313088.04</v>
      </c>
      <c r="F17" s="34">
        <f t="shared" si="0"/>
        <v>600600.86999999988</v>
      </c>
      <c r="G17" s="7"/>
      <c r="H17" s="4"/>
    </row>
    <row r="18" spans="1:8" x14ac:dyDescent="0.25">
      <c r="A18" s="36" t="s">
        <v>273</v>
      </c>
      <c r="B18" s="37" t="s">
        <v>265</v>
      </c>
      <c r="C18" s="38" t="s">
        <v>281</v>
      </c>
      <c r="D18" s="34">
        <v>1442587.49</v>
      </c>
      <c r="E18" s="34">
        <v>1023144.8</v>
      </c>
      <c r="F18" s="34">
        <f t="shared" si="0"/>
        <v>419442.68999999994</v>
      </c>
      <c r="G18" s="7"/>
      <c r="H18" s="4"/>
    </row>
    <row r="19" spans="1:8" ht="23.25" x14ac:dyDescent="0.25">
      <c r="A19" s="36" t="s">
        <v>282</v>
      </c>
      <c r="B19" s="37" t="s">
        <v>265</v>
      </c>
      <c r="C19" s="38" t="s">
        <v>283</v>
      </c>
      <c r="D19" s="34">
        <v>35440</v>
      </c>
      <c r="E19" s="34">
        <v>0</v>
      </c>
      <c r="F19" s="34">
        <f t="shared" si="0"/>
        <v>35440</v>
      </c>
      <c r="G19" s="7"/>
      <c r="H19" s="4"/>
    </row>
    <row r="20" spans="1:8" ht="34.5" x14ac:dyDescent="0.25">
      <c r="A20" s="36" t="s">
        <v>275</v>
      </c>
      <c r="B20" s="37" t="s">
        <v>265</v>
      </c>
      <c r="C20" s="38" t="s">
        <v>284</v>
      </c>
      <c r="D20" s="34">
        <v>435661.42</v>
      </c>
      <c r="E20" s="34">
        <v>289943.24</v>
      </c>
      <c r="F20" s="34">
        <f t="shared" si="0"/>
        <v>145718.18</v>
      </c>
      <c r="G20" s="7"/>
      <c r="H20" s="4"/>
    </row>
    <row r="21" spans="1:8" ht="23.25" x14ac:dyDescent="0.25">
      <c r="A21" s="36" t="s">
        <v>285</v>
      </c>
      <c r="B21" s="37" t="s">
        <v>265</v>
      </c>
      <c r="C21" s="38" t="s">
        <v>286</v>
      </c>
      <c r="D21" s="34">
        <v>236910</v>
      </c>
      <c r="E21" s="34">
        <v>102118.46</v>
      </c>
      <c r="F21" s="34">
        <f t="shared" si="0"/>
        <v>134791.53999999998</v>
      </c>
      <c r="G21" s="7"/>
      <c r="H21" s="4"/>
    </row>
    <row r="22" spans="1:8" ht="23.25" x14ac:dyDescent="0.25">
      <c r="A22" s="36" t="s">
        <v>287</v>
      </c>
      <c r="B22" s="37" t="s">
        <v>265</v>
      </c>
      <c r="C22" s="38" t="s">
        <v>288</v>
      </c>
      <c r="D22" s="34">
        <v>236910</v>
      </c>
      <c r="E22" s="34">
        <v>102118.46</v>
      </c>
      <c r="F22" s="34">
        <f t="shared" si="0"/>
        <v>134791.53999999998</v>
      </c>
      <c r="G22" s="7"/>
      <c r="H22" s="4"/>
    </row>
    <row r="23" spans="1:8" x14ac:dyDescent="0.25">
      <c r="A23" s="36" t="s">
        <v>289</v>
      </c>
      <c r="B23" s="37" t="s">
        <v>265</v>
      </c>
      <c r="C23" s="38" t="s">
        <v>290</v>
      </c>
      <c r="D23" s="34">
        <v>236910</v>
      </c>
      <c r="E23" s="34">
        <v>102118.46</v>
      </c>
      <c r="F23" s="34">
        <f t="shared" si="0"/>
        <v>134791.53999999998</v>
      </c>
      <c r="G23" s="7"/>
      <c r="H23" s="4"/>
    </row>
    <row r="24" spans="1:8" ht="34.5" x14ac:dyDescent="0.25">
      <c r="A24" s="36" t="s">
        <v>291</v>
      </c>
      <c r="B24" s="37" t="s">
        <v>265</v>
      </c>
      <c r="C24" s="38" t="s">
        <v>292</v>
      </c>
      <c r="D24" s="34">
        <v>15277337.43</v>
      </c>
      <c r="E24" s="34">
        <v>10874663.48</v>
      </c>
      <c r="F24" s="34">
        <f t="shared" si="0"/>
        <v>4402673.9499999993</v>
      </c>
      <c r="G24" s="7"/>
      <c r="H24" s="4"/>
    </row>
    <row r="25" spans="1:8" ht="45.75" x14ac:dyDescent="0.25">
      <c r="A25" s="36" t="s">
        <v>269</v>
      </c>
      <c r="B25" s="37" t="s">
        <v>265</v>
      </c>
      <c r="C25" s="38" t="s">
        <v>293</v>
      </c>
      <c r="D25" s="34">
        <v>12620578.93</v>
      </c>
      <c r="E25" s="34">
        <v>8932460.8100000005</v>
      </c>
      <c r="F25" s="34">
        <f t="shared" si="0"/>
        <v>3688118.1199999992</v>
      </c>
      <c r="G25" s="7"/>
      <c r="H25" s="4"/>
    </row>
    <row r="26" spans="1:8" ht="23.25" x14ac:dyDescent="0.25">
      <c r="A26" s="36" t="s">
        <v>271</v>
      </c>
      <c r="B26" s="37" t="s">
        <v>265</v>
      </c>
      <c r="C26" s="38" t="s">
        <v>294</v>
      </c>
      <c r="D26" s="34">
        <v>12620578.93</v>
      </c>
      <c r="E26" s="34">
        <v>8932460.8100000005</v>
      </c>
      <c r="F26" s="34">
        <f t="shared" si="0"/>
        <v>3688118.1199999992</v>
      </c>
      <c r="G26" s="7"/>
      <c r="H26" s="4"/>
    </row>
    <row r="27" spans="1:8" x14ac:dyDescent="0.25">
      <c r="A27" s="36" t="s">
        <v>273</v>
      </c>
      <c r="B27" s="37" t="s">
        <v>265</v>
      </c>
      <c r="C27" s="38" t="s">
        <v>295</v>
      </c>
      <c r="D27" s="34">
        <v>9642390.0999999996</v>
      </c>
      <c r="E27" s="34">
        <v>6821468.4000000004</v>
      </c>
      <c r="F27" s="34">
        <f t="shared" si="0"/>
        <v>2820921.6999999993</v>
      </c>
      <c r="G27" s="7"/>
      <c r="H27" s="4"/>
    </row>
    <row r="28" spans="1:8" ht="23.25" x14ac:dyDescent="0.25">
      <c r="A28" s="36" t="s">
        <v>282</v>
      </c>
      <c r="B28" s="37" t="s">
        <v>265</v>
      </c>
      <c r="C28" s="38" t="s">
        <v>296</v>
      </c>
      <c r="D28" s="34">
        <v>66186.5</v>
      </c>
      <c r="E28" s="34">
        <v>60651.3</v>
      </c>
      <c r="F28" s="34">
        <f t="shared" si="0"/>
        <v>5535.1999999999971</v>
      </c>
      <c r="G28" s="7"/>
      <c r="H28" s="4"/>
    </row>
    <row r="29" spans="1:8" ht="34.5" x14ac:dyDescent="0.25">
      <c r="A29" s="36" t="s">
        <v>275</v>
      </c>
      <c r="B29" s="37" t="s">
        <v>265</v>
      </c>
      <c r="C29" s="38" t="s">
        <v>297</v>
      </c>
      <c r="D29" s="34">
        <v>2912002.33</v>
      </c>
      <c r="E29" s="34">
        <v>2050341.11</v>
      </c>
      <c r="F29" s="34">
        <f t="shared" si="0"/>
        <v>861661.22</v>
      </c>
      <c r="G29" s="7"/>
      <c r="H29" s="4"/>
    </row>
    <row r="30" spans="1:8" ht="23.25" x14ac:dyDescent="0.25">
      <c r="A30" s="36" t="s">
        <v>285</v>
      </c>
      <c r="B30" s="37" t="s">
        <v>265</v>
      </c>
      <c r="C30" s="38" t="s">
        <v>298</v>
      </c>
      <c r="D30" s="34">
        <v>2533186.5</v>
      </c>
      <c r="E30" s="34">
        <v>1869845.83</v>
      </c>
      <c r="F30" s="34">
        <f t="shared" si="0"/>
        <v>663340.66999999993</v>
      </c>
      <c r="G30" s="7"/>
      <c r="H30" s="4"/>
    </row>
    <row r="31" spans="1:8" ht="23.25" x14ac:dyDescent="0.25">
      <c r="A31" s="36" t="s">
        <v>287</v>
      </c>
      <c r="B31" s="37" t="s">
        <v>265</v>
      </c>
      <c r="C31" s="38" t="s">
        <v>299</v>
      </c>
      <c r="D31" s="34">
        <v>2533186.5</v>
      </c>
      <c r="E31" s="34">
        <v>1869845.83</v>
      </c>
      <c r="F31" s="34">
        <f t="shared" si="0"/>
        <v>663340.66999999993</v>
      </c>
      <c r="G31" s="7"/>
      <c r="H31" s="4"/>
    </row>
    <row r="32" spans="1:8" x14ac:dyDescent="0.25">
      <c r="A32" s="36" t="s">
        <v>289</v>
      </c>
      <c r="B32" s="37" t="s">
        <v>265</v>
      </c>
      <c r="C32" s="38" t="s">
        <v>300</v>
      </c>
      <c r="D32" s="34">
        <v>2533186.5</v>
      </c>
      <c r="E32" s="34">
        <v>1869845.83</v>
      </c>
      <c r="F32" s="34">
        <f t="shared" si="0"/>
        <v>663340.66999999993</v>
      </c>
      <c r="G32" s="7"/>
      <c r="H32" s="4"/>
    </row>
    <row r="33" spans="1:8" x14ac:dyDescent="0.25">
      <c r="A33" s="36" t="s">
        <v>301</v>
      </c>
      <c r="B33" s="37" t="s">
        <v>265</v>
      </c>
      <c r="C33" s="38" t="s">
        <v>302</v>
      </c>
      <c r="D33" s="34">
        <v>123572</v>
      </c>
      <c r="E33" s="34">
        <v>72356.84</v>
      </c>
      <c r="F33" s="34">
        <f t="shared" si="0"/>
        <v>51215.16</v>
      </c>
      <c r="G33" s="7"/>
      <c r="H33" s="4"/>
    </row>
    <row r="34" spans="1:8" x14ac:dyDescent="0.25">
      <c r="A34" s="36" t="s">
        <v>303</v>
      </c>
      <c r="B34" s="37" t="s">
        <v>265</v>
      </c>
      <c r="C34" s="38" t="s">
        <v>304</v>
      </c>
      <c r="D34" s="34">
        <v>123572</v>
      </c>
      <c r="E34" s="34">
        <v>72356.84</v>
      </c>
      <c r="F34" s="34">
        <f t="shared" si="0"/>
        <v>51215.16</v>
      </c>
      <c r="G34" s="7"/>
      <c r="H34" s="4"/>
    </row>
    <row r="35" spans="1:8" x14ac:dyDescent="0.25">
      <c r="A35" s="36" t="s">
        <v>305</v>
      </c>
      <c r="B35" s="37" t="s">
        <v>265</v>
      </c>
      <c r="C35" s="38" t="s">
        <v>306</v>
      </c>
      <c r="D35" s="34">
        <v>90035</v>
      </c>
      <c r="E35" s="34">
        <v>55950</v>
      </c>
      <c r="F35" s="34">
        <f t="shared" si="0"/>
        <v>34085</v>
      </c>
      <c r="G35" s="7"/>
      <c r="H35" s="4"/>
    </row>
    <row r="36" spans="1:8" x14ac:dyDescent="0.25">
      <c r="A36" s="36" t="s">
        <v>307</v>
      </c>
      <c r="B36" s="37" t="s">
        <v>265</v>
      </c>
      <c r="C36" s="38" t="s">
        <v>308</v>
      </c>
      <c r="D36" s="34">
        <v>1965</v>
      </c>
      <c r="E36" s="34">
        <v>1747</v>
      </c>
      <c r="F36" s="34">
        <f t="shared" si="0"/>
        <v>218</v>
      </c>
      <c r="G36" s="7"/>
      <c r="H36" s="4"/>
    </row>
    <row r="37" spans="1:8" x14ac:dyDescent="0.25">
      <c r="A37" s="36" t="s">
        <v>309</v>
      </c>
      <c r="B37" s="37" t="s">
        <v>265</v>
      </c>
      <c r="C37" s="38" t="s">
        <v>310</v>
      </c>
      <c r="D37" s="34">
        <v>31572</v>
      </c>
      <c r="E37" s="34">
        <v>14659.84</v>
      </c>
      <c r="F37" s="34">
        <f t="shared" si="0"/>
        <v>16912.16</v>
      </c>
      <c r="G37" s="7"/>
      <c r="H37" s="4"/>
    </row>
    <row r="38" spans="1:8" x14ac:dyDescent="0.25">
      <c r="A38" s="36" t="s">
        <v>311</v>
      </c>
      <c r="B38" s="37" t="s">
        <v>265</v>
      </c>
      <c r="C38" s="38" t="s">
        <v>312</v>
      </c>
      <c r="D38" s="34">
        <v>17500</v>
      </c>
      <c r="E38" s="34">
        <v>17500</v>
      </c>
      <c r="F38" s="34">
        <f t="shared" si="0"/>
        <v>0</v>
      </c>
      <c r="G38" s="7"/>
      <c r="H38" s="4"/>
    </row>
    <row r="39" spans="1:8" ht="23.25" x14ac:dyDescent="0.25">
      <c r="A39" s="36" t="s">
        <v>285</v>
      </c>
      <c r="B39" s="37" t="s">
        <v>265</v>
      </c>
      <c r="C39" s="38" t="s">
        <v>313</v>
      </c>
      <c r="D39" s="34">
        <v>17500</v>
      </c>
      <c r="E39" s="34">
        <v>17500</v>
      </c>
      <c r="F39" s="34">
        <f t="shared" si="0"/>
        <v>0</v>
      </c>
      <c r="G39" s="7"/>
      <c r="H39" s="4"/>
    </row>
    <row r="40" spans="1:8" ht="23.25" x14ac:dyDescent="0.25">
      <c r="A40" s="36" t="s">
        <v>287</v>
      </c>
      <c r="B40" s="37" t="s">
        <v>265</v>
      </c>
      <c r="C40" s="38" t="s">
        <v>314</v>
      </c>
      <c r="D40" s="34">
        <v>17500</v>
      </c>
      <c r="E40" s="34">
        <v>17500</v>
      </c>
      <c r="F40" s="34">
        <f t="shared" si="0"/>
        <v>0</v>
      </c>
      <c r="G40" s="7"/>
      <c r="H40" s="4"/>
    </row>
    <row r="41" spans="1:8" x14ac:dyDescent="0.25">
      <c r="A41" s="36" t="s">
        <v>289</v>
      </c>
      <c r="B41" s="37" t="s">
        <v>265</v>
      </c>
      <c r="C41" s="38" t="s">
        <v>315</v>
      </c>
      <c r="D41" s="34">
        <v>17500</v>
      </c>
      <c r="E41" s="34">
        <v>17500</v>
      </c>
      <c r="F41" s="34">
        <f t="shared" si="0"/>
        <v>0</v>
      </c>
      <c r="G41" s="7"/>
      <c r="H41" s="4"/>
    </row>
    <row r="42" spans="1:8" ht="34.5" x14ac:dyDescent="0.25">
      <c r="A42" s="36" t="s">
        <v>316</v>
      </c>
      <c r="B42" s="37" t="s">
        <v>265</v>
      </c>
      <c r="C42" s="38" t="s">
        <v>317</v>
      </c>
      <c r="D42" s="34">
        <v>5702188.8899999997</v>
      </c>
      <c r="E42" s="34">
        <v>3659424.47</v>
      </c>
      <c r="F42" s="34">
        <f t="shared" si="0"/>
        <v>2042764.4199999995</v>
      </c>
      <c r="G42" s="7"/>
      <c r="H42" s="4"/>
    </row>
    <row r="43" spans="1:8" ht="45.75" x14ac:dyDescent="0.25">
      <c r="A43" s="36" t="s">
        <v>269</v>
      </c>
      <c r="B43" s="37" t="s">
        <v>265</v>
      </c>
      <c r="C43" s="38" t="s">
        <v>318</v>
      </c>
      <c r="D43" s="34">
        <v>5377759.1399999997</v>
      </c>
      <c r="E43" s="34">
        <v>3526515.7</v>
      </c>
      <c r="F43" s="34">
        <f t="shared" si="0"/>
        <v>1851243.4399999995</v>
      </c>
      <c r="G43" s="7"/>
      <c r="H43" s="4"/>
    </row>
    <row r="44" spans="1:8" ht="23.25" x14ac:dyDescent="0.25">
      <c r="A44" s="36" t="s">
        <v>271</v>
      </c>
      <c r="B44" s="37" t="s">
        <v>265</v>
      </c>
      <c r="C44" s="38" t="s">
        <v>319</v>
      </c>
      <c r="D44" s="34">
        <v>5377759.1399999997</v>
      </c>
      <c r="E44" s="34">
        <v>3526515.7</v>
      </c>
      <c r="F44" s="34">
        <f t="shared" si="0"/>
        <v>1851243.4399999995</v>
      </c>
      <c r="G44" s="7"/>
      <c r="H44" s="4"/>
    </row>
    <row r="45" spans="1:8" x14ac:dyDescent="0.25">
      <c r="A45" s="36" t="s">
        <v>273</v>
      </c>
      <c r="B45" s="37" t="s">
        <v>265</v>
      </c>
      <c r="C45" s="38" t="s">
        <v>320</v>
      </c>
      <c r="D45" s="34">
        <v>4102964.57</v>
      </c>
      <c r="E45" s="34">
        <v>2735967.11</v>
      </c>
      <c r="F45" s="34">
        <f t="shared" si="0"/>
        <v>1366997.46</v>
      </c>
      <c r="G45" s="7"/>
      <c r="H45" s="4"/>
    </row>
    <row r="46" spans="1:8" ht="23.25" x14ac:dyDescent="0.25">
      <c r="A46" s="36" t="s">
        <v>282</v>
      </c>
      <c r="B46" s="37" t="s">
        <v>265</v>
      </c>
      <c r="C46" s="38" t="s">
        <v>321</v>
      </c>
      <c r="D46" s="34">
        <v>35699.26</v>
      </c>
      <c r="E46" s="34">
        <v>2133</v>
      </c>
      <c r="F46" s="34">
        <f t="shared" si="0"/>
        <v>33566.26</v>
      </c>
      <c r="G46" s="7"/>
      <c r="H46" s="4"/>
    </row>
    <row r="47" spans="1:8" ht="34.5" x14ac:dyDescent="0.25">
      <c r="A47" s="36" t="s">
        <v>275</v>
      </c>
      <c r="B47" s="37" t="s">
        <v>265</v>
      </c>
      <c r="C47" s="38" t="s">
        <v>322</v>
      </c>
      <c r="D47" s="34">
        <v>1239095.31</v>
      </c>
      <c r="E47" s="34">
        <v>788415.59</v>
      </c>
      <c r="F47" s="34">
        <f t="shared" si="0"/>
        <v>450679.72000000009</v>
      </c>
      <c r="G47" s="7"/>
      <c r="H47" s="4"/>
    </row>
    <row r="48" spans="1:8" ht="23.25" x14ac:dyDescent="0.25">
      <c r="A48" s="36" t="s">
        <v>285</v>
      </c>
      <c r="B48" s="37" t="s">
        <v>265</v>
      </c>
      <c r="C48" s="38" t="s">
        <v>323</v>
      </c>
      <c r="D48" s="34">
        <v>324429.75</v>
      </c>
      <c r="E48" s="34">
        <v>132908.76999999999</v>
      </c>
      <c r="F48" s="34">
        <f t="shared" si="0"/>
        <v>191520.98</v>
      </c>
      <c r="G48" s="7"/>
      <c r="H48" s="4"/>
    </row>
    <row r="49" spans="1:8" ht="23.25" x14ac:dyDescent="0.25">
      <c r="A49" s="36" t="s">
        <v>287</v>
      </c>
      <c r="B49" s="37" t="s">
        <v>265</v>
      </c>
      <c r="C49" s="38" t="s">
        <v>324</v>
      </c>
      <c r="D49" s="34">
        <v>324429.75</v>
      </c>
      <c r="E49" s="34">
        <v>132908.76999999999</v>
      </c>
      <c r="F49" s="34">
        <f t="shared" si="0"/>
        <v>191520.98</v>
      </c>
      <c r="G49" s="7"/>
      <c r="H49" s="4"/>
    </row>
    <row r="50" spans="1:8" x14ac:dyDescent="0.25">
      <c r="A50" s="36" t="s">
        <v>289</v>
      </c>
      <c r="B50" s="37" t="s">
        <v>265</v>
      </c>
      <c r="C50" s="38" t="s">
        <v>325</v>
      </c>
      <c r="D50" s="34">
        <v>324429.75</v>
      </c>
      <c r="E50" s="34">
        <v>132908.76999999999</v>
      </c>
      <c r="F50" s="34">
        <f t="shared" si="0"/>
        <v>191520.98</v>
      </c>
      <c r="G50" s="7"/>
      <c r="H50" s="4"/>
    </row>
    <row r="51" spans="1:8" x14ac:dyDescent="0.25">
      <c r="A51" s="36" t="s">
        <v>326</v>
      </c>
      <c r="B51" s="37" t="s">
        <v>265</v>
      </c>
      <c r="C51" s="38" t="s">
        <v>327</v>
      </c>
      <c r="D51" s="34">
        <v>343524.15</v>
      </c>
      <c r="E51" s="34">
        <v>0</v>
      </c>
      <c r="F51" s="34">
        <f t="shared" si="0"/>
        <v>343524.15</v>
      </c>
      <c r="G51" s="7"/>
      <c r="H51" s="4"/>
    </row>
    <row r="52" spans="1:8" x14ac:dyDescent="0.25">
      <c r="A52" s="36" t="s">
        <v>301</v>
      </c>
      <c r="B52" s="37" t="s">
        <v>265</v>
      </c>
      <c r="C52" s="38" t="s">
        <v>328</v>
      </c>
      <c r="D52" s="34">
        <v>343524.15</v>
      </c>
      <c r="E52" s="34">
        <v>0</v>
      </c>
      <c r="F52" s="34">
        <f t="shared" si="0"/>
        <v>343524.15</v>
      </c>
      <c r="G52" s="7"/>
      <c r="H52" s="4"/>
    </row>
    <row r="53" spans="1:8" x14ac:dyDescent="0.25">
      <c r="A53" s="36" t="s">
        <v>329</v>
      </c>
      <c r="B53" s="37" t="s">
        <v>265</v>
      </c>
      <c r="C53" s="38" t="s">
        <v>330</v>
      </c>
      <c r="D53" s="34">
        <v>343524.15</v>
      </c>
      <c r="E53" s="34">
        <v>0</v>
      </c>
      <c r="F53" s="34">
        <f t="shared" si="0"/>
        <v>343524.15</v>
      </c>
      <c r="G53" s="7"/>
      <c r="H53" s="4"/>
    </row>
    <row r="54" spans="1:8" x14ac:dyDescent="0.25">
      <c r="A54" s="36" t="s">
        <v>331</v>
      </c>
      <c r="B54" s="37" t="s">
        <v>265</v>
      </c>
      <c r="C54" s="38" t="s">
        <v>332</v>
      </c>
      <c r="D54" s="34">
        <v>21492702.02</v>
      </c>
      <c r="E54" s="34">
        <v>13648194.550000001</v>
      </c>
      <c r="F54" s="34">
        <f t="shared" si="0"/>
        <v>7844507.4699999988</v>
      </c>
      <c r="G54" s="7"/>
      <c r="H54" s="4"/>
    </row>
    <row r="55" spans="1:8" ht="45.75" x14ac:dyDescent="0.25">
      <c r="A55" s="36" t="s">
        <v>269</v>
      </c>
      <c r="B55" s="37" t="s">
        <v>265</v>
      </c>
      <c r="C55" s="38" t="s">
        <v>333</v>
      </c>
      <c r="D55" s="34">
        <v>17626674.140000001</v>
      </c>
      <c r="E55" s="34">
        <v>12163201.75</v>
      </c>
      <c r="F55" s="34">
        <f t="shared" si="0"/>
        <v>5463472.3900000006</v>
      </c>
      <c r="G55" s="7"/>
      <c r="H55" s="4"/>
    </row>
    <row r="56" spans="1:8" x14ac:dyDescent="0.25">
      <c r="A56" s="36" t="s">
        <v>334</v>
      </c>
      <c r="B56" s="37" t="s">
        <v>265</v>
      </c>
      <c r="C56" s="38" t="s">
        <v>335</v>
      </c>
      <c r="D56" s="34">
        <v>8716257</v>
      </c>
      <c r="E56" s="34">
        <v>6182105.75</v>
      </c>
      <c r="F56" s="34">
        <f t="shared" si="0"/>
        <v>2534151.25</v>
      </c>
      <c r="G56" s="7"/>
      <c r="H56" s="4"/>
    </row>
    <row r="57" spans="1:8" x14ac:dyDescent="0.25">
      <c r="A57" s="36" t="s">
        <v>336</v>
      </c>
      <c r="B57" s="37" t="s">
        <v>265</v>
      </c>
      <c r="C57" s="38" t="s">
        <v>337</v>
      </c>
      <c r="D57" s="34">
        <v>6694514</v>
      </c>
      <c r="E57" s="34">
        <v>4800671.25</v>
      </c>
      <c r="F57" s="34">
        <f t="shared" si="0"/>
        <v>1893842.75</v>
      </c>
      <c r="G57" s="7"/>
      <c r="H57" s="4"/>
    </row>
    <row r="58" spans="1:8" ht="34.5" x14ac:dyDescent="0.25">
      <c r="A58" s="36" t="s">
        <v>338</v>
      </c>
      <c r="B58" s="37" t="s">
        <v>265</v>
      </c>
      <c r="C58" s="38" t="s">
        <v>339</v>
      </c>
      <c r="D58" s="34">
        <v>2021743</v>
      </c>
      <c r="E58" s="34">
        <v>1381434.5</v>
      </c>
      <c r="F58" s="34">
        <f t="shared" si="0"/>
        <v>640308.5</v>
      </c>
      <c r="G58" s="7"/>
      <c r="H58" s="4"/>
    </row>
    <row r="59" spans="1:8" ht="23.25" x14ac:dyDescent="0.25">
      <c r="A59" s="36" t="s">
        <v>271</v>
      </c>
      <c r="B59" s="37" t="s">
        <v>265</v>
      </c>
      <c r="C59" s="38" t="s">
        <v>340</v>
      </c>
      <c r="D59" s="34">
        <v>8910417.1400000006</v>
      </c>
      <c r="E59" s="34">
        <v>5981096</v>
      </c>
      <c r="F59" s="34">
        <f t="shared" si="0"/>
        <v>2929321.1400000006</v>
      </c>
      <c r="G59" s="7"/>
      <c r="H59" s="4"/>
    </row>
    <row r="60" spans="1:8" x14ac:dyDescent="0.25">
      <c r="A60" s="36" t="s">
        <v>273</v>
      </c>
      <c r="B60" s="37" t="s">
        <v>265</v>
      </c>
      <c r="C60" s="38" t="s">
        <v>341</v>
      </c>
      <c r="D60" s="34">
        <v>6838738.3600000003</v>
      </c>
      <c r="E60" s="34">
        <v>4593272.57</v>
      </c>
      <c r="F60" s="34">
        <f t="shared" si="0"/>
        <v>2245465.79</v>
      </c>
      <c r="G60" s="7"/>
      <c r="H60" s="4"/>
    </row>
    <row r="61" spans="1:8" ht="23.25" x14ac:dyDescent="0.25">
      <c r="A61" s="36" t="s">
        <v>282</v>
      </c>
      <c r="B61" s="37" t="s">
        <v>265</v>
      </c>
      <c r="C61" s="38" t="s">
        <v>342</v>
      </c>
      <c r="D61" s="34">
        <v>6379.81</v>
      </c>
      <c r="E61" s="34">
        <v>350</v>
      </c>
      <c r="F61" s="34">
        <f t="shared" si="0"/>
        <v>6029.81</v>
      </c>
      <c r="G61" s="7"/>
      <c r="H61" s="4"/>
    </row>
    <row r="62" spans="1:8" ht="34.5" x14ac:dyDescent="0.25">
      <c r="A62" s="36" t="s">
        <v>275</v>
      </c>
      <c r="B62" s="37" t="s">
        <v>265</v>
      </c>
      <c r="C62" s="38" t="s">
        <v>343</v>
      </c>
      <c r="D62" s="34">
        <v>2065298.97</v>
      </c>
      <c r="E62" s="34">
        <v>1387473.43</v>
      </c>
      <c r="F62" s="34">
        <f t="shared" si="0"/>
        <v>677825.54</v>
      </c>
      <c r="G62" s="7"/>
      <c r="H62" s="4"/>
    </row>
    <row r="63" spans="1:8" ht="23.25" x14ac:dyDescent="0.25">
      <c r="A63" s="36" t="s">
        <v>285</v>
      </c>
      <c r="B63" s="37" t="s">
        <v>265</v>
      </c>
      <c r="C63" s="38" t="s">
        <v>344</v>
      </c>
      <c r="D63" s="34">
        <v>3438073.57</v>
      </c>
      <c r="E63" s="34">
        <v>1135414.7</v>
      </c>
      <c r="F63" s="34">
        <f t="shared" si="0"/>
        <v>2302658.87</v>
      </c>
      <c r="G63" s="7"/>
      <c r="H63" s="4"/>
    </row>
    <row r="64" spans="1:8" ht="23.25" x14ac:dyDescent="0.25">
      <c r="A64" s="36" t="s">
        <v>287</v>
      </c>
      <c r="B64" s="37" t="s">
        <v>265</v>
      </c>
      <c r="C64" s="38" t="s">
        <v>345</v>
      </c>
      <c r="D64" s="34">
        <v>3438073.57</v>
      </c>
      <c r="E64" s="34">
        <v>1135414.7</v>
      </c>
      <c r="F64" s="34">
        <f t="shared" si="0"/>
        <v>2302658.87</v>
      </c>
      <c r="G64" s="7"/>
      <c r="H64" s="4"/>
    </row>
    <row r="65" spans="1:8" x14ac:dyDescent="0.25">
      <c r="A65" s="36" t="s">
        <v>289</v>
      </c>
      <c r="B65" s="37" t="s">
        <v>265</v>
      </c>
      <c r="C65" s="38" t="s">
        <v>346</v>
      </c>
      <c r="D65" s="34">
        <v>3438073.57</v>
      </c>
      <c r="E65" s="34">
        <v>1135414.7</v>
      </c>
      <c r="F65" s="34">
        <f t="shared" si="0"/>
        <v>2302658.87</v>
      </c>
      <c r="G65" s="7"/>
      <c r="H65" s="4"/>
    </row>
    <row r="66" spans="1:8" ht="23.25" x14ac:dyDescent="0.25">
      <c r="A66" s="36" t="s">
        <v>347</v>
      </c>
      <c r="B66" s="37" t="s">
        <v>265</v>
      </c>
      <c r="C66" s="38" t="s">
        <v>348</v>
      </c>
      <c r="D66" s="34">
        <v>29000</v>
      </c>
      <c r="E66" s="34">
        <v>0</v>
      </c>
      <c r="F66" s="34">
        <f t="shared" si="0"/>
        <v>29000</v>
      </c>
      <c r="G66" s="7"/>
      <c r="H66" s="4"/>
    </row>
    <row r="67" spans="1:8" ht="23.25" x14ac:dyDescent="0.25">
      <c r="A67" s="36" t="s">
        <v>349</v>
      </c>
      <c r="B67" s="37" t="s">
        <v>265</v>
      </c>
      <c r="C67" s="38" t="s">
        <v>350</v>
      </c>
      <c r="D67" s="34">
        <v>29000</v>
      </c>
      <c r="E67" s="34">
        <v>0</v>
      </c>
      <c r="F67" s="34">
        <f t="shared" si="0"/>
        <v>29000</v>
      </c>
      <c r="G67" s="7"/>
      <c r="H67" s="4"/>
    </row>
    <row r="68" spans="1:8" ht="23.25" x14ac:dyDescent="0.25">
      <c r="A68" s="36" t="s">
        <v>351</v>
      </c>
      <c r="B68" s="37" t="s">
        <v>265</v>
      </c>
      <c r="C68" s="38" t="s">
        <v>352</v>
      </c>
      <c r="D68" s="34">
        <v>29000</v>
      </c>
      <c r="E68" s="34">
        <v>0</v>
      </c>
      <c r="F68" s="34">
        <f t="shared" si="0"/>
        <v>29000</v>
      </c>
      <c r="G68" s="7"/>
      <c r="H68" s="4"/>
    </row>
    <row r="69" spans="1:8" x14ac:dyDescent="0.25">
      <c r="A69" s="36" t="s">
        <v>301</v>
      </c>
      <c r="B69" s="37" t="s">
        <v>265</v>
      </c>
      <c r="C69" s="38" t="s">
        <v>353</v>
      </c>
      <c r="D69" s="34">
        <v>398954.31</v>
      </c>
      <c r="E69" s="34">
        <v>349578.1</v>
      </c>
      <c r="F69" s="34">
        <f t="shared" si="0"/>
        <v>49376.210000000021</v>
      </c>
      <c r="G69" s="7"/>
      <c r="H69" s="4"/>
    </row>
    <row r="70" spans="1:8" x14ac:dyDescent="0.25">
      <c r="A70" s="36" t="s">
        <v>354</v>
      </c>
      <c r="B70" s="37" t="s">
        <v>265</v>
      </c>
      <c r="C70" s="38" t="s">
        <v>355</v>
      </c>
      <c r="D70" s="34">
        <v>24450</v>
      </c>
      <c r="E70" s="34">
        <v>7570.1</v>
      </c>
      <c r="F70" s="34">
        <f t="shared" si="0"/>
        <v>16879.900000000001</v>
      </c>
      <c r="G70" s="7"/>
      <c r="H70" s="4"/>
    </row>
    <row r="71" spans="1:8" ht="23.25" x14ac:dyDescent="0.25">
      <c r="A71" s="36" t="s">
        <v>356</v>
      </c>
      <c r="B71" s="37" t="s">
        <v>265</v>
      </c>
      <c r="C71" s="38" t="s">
        <v>357</v>
      </c>
      <c r="D71" s="34">
        <v>24450</v>
      </c>
      <c r="E71" s="34">
        <v>7570.1</v>
      </c>
      <c r="F71" s="34">
        <f t="shared" si="0"/>
        <v>16879.900000000001</v>
      </c>
      <c r="G71" s="7"/>
      <c r="H71" s="4"/>
    </row>
    <row r="72" spans="1:8" x14ac:dyDescent="0.25">
      <c r="A72" s="36" t="s">
        <v>303</v>
      </c>
      <c r="B72" s="37" t="s">
        <v>265</v>
      </c>
      <c r="C72" s="38" t="s">
        <v>358</v>
      </c>
      <c r="D72" s="34">
        <v>374504.31</v>
      </c>
      <c r="E72" s="34">
        <v>342008</v>
      </c>
      <c r="F72" s="34">
        <f t="shared" ref="F72:F135" si="1">SUM(D72-E72)</f>
        <v>32496.309999999998</v>
      </c>
      <c r="G72" s="7"/>
      <c r="H72" s="4"/>
    </row>
    <row r="73" spans="1:8" x14ac:dyDescent="0.25">
      <c r="A73" s="36" t="s">
        <v>305</v>
      </c>
      <c r="B73" s="37" t="s">
        <v>265</v>
      </c>
      <c r="C73" s="38" t="s">
        <v>359</v>
      </c>
      <c r="D73" s="34">
        <v>153504.31</v>
      </c>
      <c r="E73" s="34">
        <v>121008</v>
      </c>
      <c r="F73" s="34">
        <f t="shared" si="1"/>
        <v>32496.309999999998</v>
      </c>
      <c r="G73" s="7"/>
      <c r="H73" s="4"/>
    </row>
    <row r="74" spans="1:8" x14ac:dyDescent="0.25">
      <c r="A74" s="36" t="s">
        <v>309</v>
      </c>
      <c r="B74" s="37" t="s">
        <v>265</v>
      </c>
      <c r="C74" s="38" t="s">
        <v>360</v>
      </c>
      <c r="D74" s="34">
        <v>221000</v>
      </c>
      <c r="E74" s="34">
        <v>221000</v>
      </c>
      <c r="F74" s="34">
        <f t="shared" si="1"/>
        <v>0</v>
      </c>
      <c r="G74" s="7"/>
      <c r="H74" s="4"/>
    </row>
    <row r="75" spans="1:8" ht="23.25" x14ac:dyDescent="0.25">
      <c r="A75" s="36" t="s">
        <v>361</v>
      </c>
      <c r="B75" s="37" t="s">
        <v>265</v>
      </c>
      <c r="C75" s="38" t="s">
        <v>362</v>
      </c>
      <c r="D75" s="34">
        <v>12653479</v>
      </c>
      <c r="E75" s="34">
        <v>8731899.6899999995</v>
      </c>
      <c r="F75" s="34">
        <f t="shared" si="1"/>
        <v>3921579.3100000005</v>
      </c>
      <c r="G75" s="7"/>
      <c r="H75" s="4"/>
    </row>
    <row r="76" spans="1:8" ht="23.25" x14ac:dyDescent="0.25">
      <c r="A76" s="36" t="s">
        <v>363</v>
      </c>
      <c r="B76" s="37" t="s">
        <v>265</v>
      </c>
      <c r="C76" s="38" t="s">
        <v>364</v>
      </c>
      <c r="D76" s="34">
        <v>12653479</v>
      </c>
      <c r="E76" s="34">
        <v>8731899.6899999995</v>
      </c>
      <c r="F76" s="34">
        <f t="shared" si="1"/>
        <v>3921579.3100000005</v>
      </c>
      <c r="G76" s="7"/>
      <c r="H76" s="4"/>
    </row>
    <row r="77" spans="1:8" ht="23.25" x14ac:dyDescent="0.25">
      <c r="A77" s="36" t="s">
        <v>347</v>
      </c>
      <c r="B77" s="37" t="s">
        <v>265</v>
      </c>
      <c r="C77" s="38" t="s">
        <v>365</v>
      </c>
      <c r="D77" s="34">
        <v>12653479</v>
      </c>
      <c r="E77" s="34">
        <v>8731899.6899999995</v>
      </c>
      <c r="F77" s="34">
        <f t="shared" si="1"/>
        <v>3921579.3100000005</v>
      </c>
      <c r="G77" s="7"/>
      <c r="H77" s="4"/>
    </row>
    <row r="78" spans="1:8" x14ac:dyDescent="0.25">
      <c r="A78" s="36" t="s">
        <v>366</v>
      </c>
      <c r="B78" s="37" t="s">
        <v>265</v>
      </c>
      <c r="C78" s="38" t="s">
        <v>367</v>
      </c>
      <c r="D78" s="34">
        <v>12653479</v>
      </c>
      <c r="E78" s="34">
        <v>8731899.6899999995</v>
      </c>
      <c r="F78" s="34">
        <f t="shared" si="1"/>
        <v>3921579.3100000005</v>
      </c>
      <c r="G78" s="7"/>
      <c r="H78" s="4"/>
    </row>
    <row r="79" spans="1:8" ht="45.75" x14ac:dyDescent="0.25">
      <c r="A79" s="36" t="s">
        <v>368</v>
      </c>
      <c r="B79" s="37" t="s">
        <v>265</v>
      </c>
      <c r="C79" s="38" t="s">
        <v>369</v>
      </c>
      <c r="D79" s="34">
        <v>12653479</v>
      </c>
      <c r="E79" s="34">
        <v>8731899.6899999995</v>
      </c>
      <c r="F79" s="34">
        <f t="shared" si="1"/>
        <v>3921579.3100000005</v>
      </c>
      <c r="G79" s="7"/>
      <c r="H79" s="4"/>
    </row>
    <row r="80" spans="1:8" x14ac:dyDescent="0.25">
      <c r="A80" s="36" t="s">
        <v>370</v>
      </c>
      <c r="B80" s="37" t="s">
        <v>265</v>
      </c>
      <c r="C80" s="38" t="s">
        <v>371</v>
      </c>
      <c r="D80" s="34">
        <v>33671437.920000002</v>
      </c>
      <c r="E80" s="34">
        <v>12417735.640000001</v>
      </c>
      <c r="F80" s="34">
        <f t="shared" si="1"/>
        <v>21253702.280000001</v>
      </c>
      <c r="G80" s="7"/>
      <c r="H80" s="4"/>
    </row>
    <row r="81" spans="1:8" x14ac:dyDescent="0.25">
      <c r="A81" s="36" t="s">
        <v>372</v>
      </c>
      <c r="B81" s="37" t="s">
        <v>265</v>
      </c>
      <c r="C81" s="38" t="s">
        <v>373</v>
      </c>
      <c r="D81" s="34">
        <v>213323</v>
      </c>
      <c r="E81" s="34">
        <v>212822.6</v>
      </c>
      <c r="F81" s="34">
        <f t="shared" si="1"/>
        <v>500.39999999999418</v>
      </c>
      <c r="G81" s="7"/>
      <c r="H81" s="4"/>
    </row>
    <row r="82" spans="1:8" ht="23.25" x14ac:dyDescent="0.25">
      <c r="A82" s="36" t="s">
        <v>347</v>
      </c>
      <c r="B82" s="37" t="s">
        <v>265</v>
      </c>
      <c r="C82" s="38" t="s">
        <v>374</v>
      </c>
      <c r="D82" s="34">
        <v>213323</v>
      </c>
      <c r="E82" s="34">
        <v>212822.6</v>
      </c>
      <c r="F82" s="34">
        <f t="shared" si="1"/>
        <v>500.39999999999418</v>
      </c>
      <c r="G82" s="7"/>
      <c r="H82" s="4"/>
    </row>
    <row r="83" spans="1:8" x14ac:dyDescent="0.25">
      <c r="A83" s="36" t="s">
        <v>366</v>
      </c>
      <c r="B83" s="37" t="s">
        <v>265</v>
      </c>
      <c r="C83" s="38" t="s">
        <v>375</v>
      </c>
      <c r="D83" s="34">
        <v>213323</v>
      </c>
      <c r="E83" s="34">
        <v>212822.6</v>
      </c>
      <c r="F83" s="34">
        <f t="shared" si="1"/>
        <v>500.39999999999418</v>
      </c>
      <c r="G83" s="7"/>
      <c r="H83" s="4"/>
    </row>
    <row r="84" spans="1:8" ht="45.75" x14ac:dyDescent="0.25">
      <c r="A84" s="36" t="s">
        <v>368</v>
      </c>
      <c r="B84" s="37" t="s">
        <v>265</v>
      </c>
      <c r="C84" s="38" t="s">
        <v>376</v>
      </c>
      <c r="D84" s="34">
        <v>213323</v>
      </c>
      <c r="E84" s="34">
        <v>212822.6</v>
      </c>
      <c r="F84" s="34">
        <f t="shared" si="1"/>
        <v>500.39999999999418</v>
      </c>
      <c r="G84" s="7"/>
      <c r="H84" s="4"/>
    </row>
    <row r="85" spans="1:8" x14ac:dyDescent="0.25">
      <c r="A85" s="36" t="s">
        <v>377</v>
      </c>
      <c r="B85" s="37" t="s">
        <v>265</v>
      </c>
      <c r="C85" s="38" t="s">
        <v>378</v>
      </c>
      <c r="D85" s="34">
        <v>8291000</v>
      </c>
      <c r="E85" s="34">
        <v>4665081.5199999996</v>
      </c>
      <c r="F85" s="34">
        <f t="shared" si="1"/>
        <v>3625918.4800000004</v>
      </c>
      <c r="G85" s="7"/>
      <c r="H85" s="4"/>
    </row>
    <row r="86" spans="1:8" x14ac:dyDescent="0.25">
      <c r="A86" s="36" t="s">
        <v>301</v>
      </c>
      <c r="B86" s="37" t="s">
        <v>265</v>
      </c>
      <c r="C86" s="38" t="s">
        <v>379</v>
      </c>
      <c r="D86" s="34">
        <v>8291000</v>
      </c>
      <c r="E86" s="34">
        <v>4665081.5199999996</v>
      </c>
      <c r="F86" s="34">
        <f t="shared" si="1"/>
        <v>3625918.4800000004</v>
      </c>
      <c r="G86" s="7"/>
      <c r="H86" s="4"/>
    </row>
    <row r="87" spans="1:8" ht="34.5" x14ac:dyDescent="0.25">
      <c r="A87" s="36" t="s">
        <v>380</v>
      </c>
      <c r="B87" s="37" t="s">
        <v>265</v>
      </c>
      <c r="C87" s="38" t="s">
        <v>381</v>
      </c>
      <c r="D87" s="34">
        <v>8291000</v>
      </c>
      <c r="E87" s="34">
        <v>4665081.5199999996</v>
      </c>
      <c r="F87" s="34">
        <f t="shared" si="1"/>
        <v>3625918.4800000004</v>
      </c>
      <c r="G87" s="7"/>
      <c r="H87" s="4"/>
    </row>
    <row r="88" spans="1:8" ht="34.5" x14ac:dyDescent="0.25">
      <c r="A88" s="36" t="s">
        <v>382</v>
      </c>
      <c r="B88" s="37" t="s">
        <v>265</v>
      </c>
      <c r="C88" s="38" t="s">
        <v>383</v>
      </c>
      <c r="D88" s="34">
        <v>8291000</v>
      </c>
      <c r="E88" s="34">
        <v>4665081.5199999996</v>
      </c>
      <c r="F88" s="34">
        <f t="shared" si="1"/>
        <v>3625918.4800000004</v>
      </c>
      <c r="G88" s="7"/>
      <c r="H88" s="4"/>
    </row>
    <row r="89" spans="1:8" x14ac:dyDescent="0.25">
      <c r="A89" s="36" t="s">
        <v>384</v>
      </c>
      <c r="B89" s="37" t="s">
        <v>265</v>
      </c>
      <c r="C89" s="38" t="s">
        <v>385</v>
      </c>
      <c r="D89" s="34">
        <v>25092114.920000002</v>
      </c>
      <c r="E89" s="34">
        <v>7528331.5199999996</v>
      </c>
      <c r="F89" s="34">
        <f t="shared" si="1"/>
        <v>17563783.400000002</v>
      </c>
      <c r="G89" s="7"/>
      <c r="H89" s="4"/>
    </row>
    <row r="90" spans="1:8" ht="23.25" x14ac:dyDescent="0.25">
      <c r="A90" s="36" t="s">
        <v>347</v>
      </c>
      <c r="B90" s="37" t="s">
        <v>265</v>
      </c>
      <c r="C90" s="38" t="s">
        <v>386</v>
      </c>
      <c r="D90" s="34">
        <v>25092114.920000002</v>
      </c>
      <c r="E90" s="34">
        <v>7528331.5199999996</v>
      </c>
      <c r="F90" s="34">
        <f t="shared" si="1"/>
        <v>17563783.400000002</v>
      </c>
      <c r="G90" s="7"/>
      <c r="H90" s="4"/>
    </row>
    <row r="91" spans="1:8" x14ac:dyDescent="0.25">
      <c r="A91" s="36" t="s">
        <v>366</v>
      </c>
      <c r="B91" s="37" t="s">
        <v>265</v>
      </c>
      <c r="C91" s="38" t="s">
        <v>387</v>
      </c>
      <c r="D91" s="34">
        <v>25092114.920000002</v>
      </c>
      <c r="E91" s="34">
        <v>7528331.5199999996</v>
      </c>
      <c r="F91" s="34">
        <f t="shared" si="1"/>
        <v>17563783.400000002</v>
      </c>
      <c r="G91" s="7"/>
      <c r="H91" s="4"/>
    </row>
    <row r="92" spans="1:8" ht="45.75" x14ac:dyDescent="0.25">
      <c r="A92" s="36" t="s">
        <v>368</v>
      </c>
      <c r="B92" s="37" t="s">
        <v>265</v>
      </c>
      <c r="C92" s="38" t="s">
        <v>388</v>
      </c>
      <c r="D92" s="34">
        <v>12578718</v>
      </c>
      <c r="E92" s="34">
        <v>7528331.5199999996</v>
      </c>
      <c r="F92" s="34">
        <f t="shared" si="1"/>
        <v>5050386.4800000004</v>
      </c>
      <c r="G92" s="7"/>
      <c r="H92" s="4"/>
    </row>
    <row r="93" spans="1:8" x14ac:dyDescent="0.25">
      <c r="A93" s="36" t="s">
        <v>389</v>
      </c>
      <c r="B93" s="37" t="s">
        <v>265</v>
      </c>
      <c r="C93" s="38" t="s">
        <v>390</v>
      </c>
      <c r="D93" s="34">
        <v>12513396.92</v>
      </c>
      <c r="E93" s="34">
        <v>0</v>
      </c>
      <c r="F93" s="34">
        <f t="shared" si="1"/>
        <v>12513396.92</v>
      </c>
      <c r="G93" s="7"/>
      <c r="H93" s="4"/>
    </row>
    <row r="94" spans="1:8" x14ac:dyDescent="0.25">
      <c r="A94" s="36" t="s">
        <v>391</v>
      </c>
      <c r="B94" s="37" t="s">
        <v>265</v>
      </c>
      <c r="C94" s="38" t="s">
        <v>392</v>
      </c>
      <c r="D94" s="34">
        <v>75000</v>
      </c>
      <c r="E94" s="34">
        <v>11500</v>
      </c>
      <c r="F94" s="34">
        <f t="shared" si="1"/>
        <v>63500</v>
      </c>
      <c r="G94" s="7"/>
      <c r="H94" s="4"/>
    </row>
    <row r="95" spans="1:8" ht="23.25" x14ac:dyDescent="0.25">
      <c r="A95" s="36" t="s">
        <v>285</v>
      </c>
      <c r="B95" s="37" t="s">
        <v>265</v>
      </c>
      <c r="C95" s="38" t="s">
        <v>393</v>
      </c>
      <c r="D95" s="34">
        <v>75000</v>
      </c>
      <c r="E95" s="34">
        <v>11500</v>
      </c>
      <c r="F95" s="34">
        <f t="shared" si="1"/>
        <v>63500</v>
      </c>
      <c r="G95" s="7"/>
      <c r="H95" s="4"/>
    </row>
    <row r="96" spans="1:8" ht="23.25" x14ac:dyDescent="0.25">
      <c r="A96" s="36" t="s">
        <v>287</v>
      </c>
      <c r="B96" s="37" t="s">
        <v>265</v>
      </c>
      <c r="C96" s="38" t="s">
        <v>394</v>
      </c>
      <c r="D96" s="34">
        <v>75000</v>
      </c>
      <c r="E96" s="34">
        <v>11500</v>
      </c>
      <c r="F96" s="34">
        <f t="shared" si="1"/>
        <v>63500</v>
      </c>
      <c r="G96" s="7"/>
      <c r="H96" s="4"/>
    </row>
    <row r="97" spans="1:8" x14ac:dyDescent="0.25">
      <c r="A97" s="36" t="s">
        <v>289</v>
      </c>
      <c r="B97" s="37" t="s">
        <v>265</v>
      </c>
      <c r="C97" s="38" t="s">
        <v>395</v>
      </c>
      <c r="D97" s="34">
        <v>75000</v>
      </c>
      <c r="E97" s="34">
        <v>11500</v>
      </c>
      <c r="F97" s="34">
        <f t="shared" si="1"/>
        <v>63500</v>
      </c>
      <c r="G97" s="7"/>
      <c r="H97" s="4"/>
    </row>
    <row r="98" spans="1:8" x14ac:dyDescent="0.25">
      <c r="A98" s="36" t="s">
        <v>396</v>
      </c>
      <c r="B98" s="37" t="s">
        <v>265</v>
      </c>
      <c r="C98" s="38" t="s">
        <v>397</v>
      </c>
      <c r="D98" s="34">
        <v>63229120.159999996</v>
      </c>
      <c r="E98" s="34">
        <v>36272007.68</v>
      </c>
      <c r="F98" s="34">
        <f t="shared" si="1"/>
        <v>26957112.479999997</v>
      </c>
      <c r="G98" s="7"/>
      <c r="H98" s="4"/>
    </row>
    <row r="99" spans="1:8" x14ac:dyDescent="0.25">
      <c r="A99" s="36" t="s">
        <v>398</v>
      </c>
      <c r="B99" s="37" t="s">
        <v>265</v>
      </c>
      <c r="C99" s="38" t="s">
        <v>399</v>
      </c>
      <c r="D99" s="34">
        <v>3868647</v>
      </c>
      <c r="E99" s="34">
        <v>1049281.26</v>
      </c>
      <c r="F99" s="34">
        <f t="shared" si="1"/>
        <v>2819365.74</v>
      </c>
      <c r="G99" s="7"/>
      <c r="H99" s="4"/>
    </row>
    <row r="100" spans="1:8" ht="23.25" x14ac:dyDescent="0.25">
      <c r="A100" s="36" t="s">
        <v>285</v>
      </c>
      <c r="B100" s="37" t="s">
        <v>265</v>
      </c>
      <c r="C100" s="38" t="s">
        <v>400</v>
      </c>
      <c r="D100" s="34">
        <v>3868647</v>
      </c>
      <c r="E100" s="34">
        <v>1049281.26</v>
      </c>
      <c r="F100" s="34">
        <f t="shared" si="1"/>
        <v>2819365.74</v>
      </c>
      <c r="G100" s="7"/>
      <c r="H100" s="4"/>
    </row>
    <row r="101" spans="1:8" ht="23.25" x14ac:dyDescent="0.25">
      <c r="A101" s="36" t="s">
        <v>287</v>
      </c>
      <c r="B101" s="37" t="s">
        <v>265</v>
      </c>
      <c r="C101" s="38" t="s">
        <v>401</v>
      </c>
      <c r="D101" s="34">
        <v>3868647</v>
      </c>
      <c r="E101" s="34">
        <v>1049281.26</v>
      </c>
      <c r="F101" s="34">
        <f t="shared" si="1"/>
        <v>2819365.74</v>
      </c>
      <c r="G101" s="7"/>
      <c r="H101" s="4"/>
    </row>
    <row r="102" spans="1:8" x14ac:dyDescent="0.25">
      <c r="A102" s="36" t="s">
        <v>289</v>
      </c>
      <c r="B102" s="37" t="s">
        <v>265</v>
      </c>
      <c r="C102" s="38" t="s">
        <v>402</v>
      </c>
      <c r="D102" s="34">
        <v>3868647</v>
      </c>
      <c r="E102" s="34">
        <v>1049281.26</v>
      </c>
      <c r="F102" s="34">
        <f t="shared" si="1"/>
        <v>2819365.74</v>
      </c>
      <c r="G102" s="7"/>
      <c r="H102" s="4"/>
    </row>
    <row r="103" spans="1:8" x14ac:dyDescent="0.25">
      <c r="A103" s="36" t="s">
        <v>403</v>
      </c>
      <c r="B103" s="37" t="s">
        <v>265</v>
      </c>
      <c r="C103" s="38" t="s">
        <v>404</v>
      </c>
      <c r="D103" s="34">
        <v>837000</v>
      </c>
      <c r="E103" s="34">
        <v>199200.72</v>
      </c>
      <c r="F103" s="34">
        <f t="shared" si="1"/>
        <v>637799.28</v>
      </c>
      <c r="G103" s="7"/>
      <c r="H103" s="4"/>
    </row>
    <row r="104" spans="1:8" x14ac:dyDescent="0.25">
      <c r="A104" s="36" t="s">
        <v>301</v>
      </c>
      <c r="B104" s="37" t="s">
        <v>265</v>
      </c>
      <c r="C104" s="38" t="s">
        <v>405</v>
      </c>
      <c r="D104" s="34">
        <v>837000</v>
      </c>
      <c r="E104" s="34">
        <v>199200.72</v>
      </c>
      <c r="F104" s="34">
        <f t="shared" si="1"/>
        <v>637799.28</v>
      </c>
      <c r="G104" s="7"/>
      <c r="H104" s="4"/>
    </row>
    <row r="105" spans="1:8" ht="34.5" x14ac:dyDescent="0.25">
      <c r="A105" s="36" t="s">
        <v>380</v>
      </c>
      <c r="B105" s="37" t="s">
        <v>265</v>
      </c>
      <c r="C105" s="38" t="s">
        <v>406</v>
      </c>
      <c r="D105" s="34">
        <v>837000</v>
      </c>
      <c r="E105" s="34">
        <v>199200.72</v>
      </c>
      <c r="F105" s="34">
        <f t="shared" si="1"/>
        <v>637799.28</v>
      </c>
      <c r="G105" s="7"/>
      <c r="H105" s="4"/>
    </row>
    <row r="106" spans="1:8" ht="34.5" x14ac:dyDescent="0.25">
      <c r="A106" s="36" t="s">
        <v>382</v>
      </c>
      <c r="B106" s="37" t="s">
        <v>265</v>
      </c>
      <c r="C106" s="38" t="s">
        <v>407</v>
      </c>
      <c r="D106" s="34">
        <v>837000</v>
      </c>
      <c r="E106" s="34">
        <v>199200.72</v>
      </c>
      <c r="F106" s="34">
        <f t="shared" si="1"/>
        <v>637799.28</v>
      </c>
      <c r="G106" s="7"/>
      <c r="H106" s="4"/>
    </row>
    <row r="107" spans="1:8" x14ac:dyDescent="0.25">
      <c r="A107" s="36" t="s">
        <v>408</v>
      </c>
      <c r="B107" s="37" t="s">
        <v>265</v>
      </c>
      <c r="C107" s="38" t="s">
        <v>409</v>
      </c>
      <c r="D107" s="34">
        <v>58523473.159999996</v>
      </c>
      <c r="E107" s="34">
        <v>35023525.700000003</v>
      </c>
      <c r="F107" s="34">
        <f t="shared" si="1"/>
        <v>23499947.459999993</v>
      </c>
      <c r="G107" s="7"/>
      <c r="H107" s="4"/>
    </row>
    <row r="108" spans="1:8" ht="23.25" x14ac:dyDescent="0.25">
      <c r="A108" s="36" t="s">
        <v>347</v>
      </c>
      <c r="B108" s="37" t="s">
        <v>265</v>
      </c>
      <c r="C108" s="38" t="s">
        <v>410</v>
      </c>
      <c r="D108" s="34">
        <v>58523473.159999996</v>
      </c>
      <c r="E108" s="34">
        <v>35023525.700000003</v>
      </c>
      <c r="F108" s="34">
        <f t="shared" si="1"/>
        <v>23499947.459999993</v>
      </c>
      <c r="G108" s="7"/>
      <c r="H108" s="4"/>
    </row>
    <row r="109" spans="1:8" x14ac:dyDescent="0.25">
      <c r="A109" s="36" t="s">
        <v>366</v>
      </c>
      <c r="B109" s="37" t="s">
        <v>265</v>
      </c>
      <c r="C109" s="38" t="s">
        <v>411</v>
      </c>
      <c r="D109" s="34">
        <v>58523473.159999996</v>
      </c>
      <c r="E109" s="34">
        <v>35023525.700000003</v>
      </c>
      <c r="F109" s="34">
        <f t="shared" si="1"/>
        <v>23499947.459999993</v>
      </c>
      <c r="G109" s="7"/>
      <c r="H109" s="4"/>
    </row>
    <row r="110" spans="1:8" ht="45.75" x14ac:dyDescent="0.25">
      <c r="A110" s="36" t="s">
        <v>368</v>
      </c>
      <c r="B110" s="37" t="s">
        <v>265</v>
      </c>
      <c r="C110" s="38" t="s">
        <v>412</v>
      </c>
      <c r="D110" s="34">
        <v>35788652.079999998</v>
      </c>
      <c r="E110" s="34">
        <v>25861595.370000001</v>
      </c>
      <c r="F110" s="34">
        <f t="shared" si="1"/>
        <v>9927056.7099999972</v>
      </c>
      <c r="G110" s="7"/>
      <c r="H110" s="4"/>
    </row>
    <row r="111" spans="1:8" x14ac:dyDescent="0.25">
      <c r="A111" s="36" t="s">
        <v>389</v>
      </c>
      <c r="B111" s="37" t="s">
        <v>265</v>
      </c>
      <c r="C111" s="38" t="s">
        <v>413</v>
      </c>
      <c r="D111" s="34">
        <v>22734821.079999998</v>
      </c>
      <c r="E111" s="34">
        <v>9161930.3300000001</v>
      </c>
      <c r="F111" s="34">
        <f t="shared" si="1"/>
        <v>13572890.749999998</v>
      </c>
      <c r="G111" s="7"/>
      <c r="H111" s="4"/>
    </row>
    <row r="112" spans="1:8" x14ac:dyDescent="0.25">
      <c r="A112" s="36" t="s">
        <v>414</v>
      </c>
      <c r="B112" s="37" t="s">
        <v>265</v>
      </c>
      <c r="C112" s="38" t="s">
        <v>415</v>
      </c>
      <c r="D112" s="34">
        <v>307540304.81999999</v>
      </c>
      <c r="E112" s="34">
        <v>199364068.84999999</v>
      </c>
      <c r="F112" s="34">
        <f t="shared" si="1"/>
        <v>108176235.97</v>
      </c>
      <c r="G112" s="7"/>
      <c r="H112" s="4"/>
    </row>
    <row r="113" spans="1:8" x14ac:dyDescent="0.25">
      <c r="A113" s="36" t="s">
        <v>416</v>
      </c>
      <c r="B113" s="37" t="s">
        <v>265</v>
      </c>
      <c r="C113" s="38" t="s">
        <v>417</v>
      </c>
      <c r="D113" s="34">
        <v>135399007.96000001</v>
      </c>
      <c r="E113" s="34">
        <v>92533784.170000002</v>
      </c>
      <c r="F113" s="34">
        <f t="shared" si="1"/>
        <v>42865223.790000007</v>
      </c>
      <c r="G113" s="7"/>
      <c r="H113" s="4"/>
    </row>
    <row r="114" spans="1:8" ht="23.25" x14ac:dyDescent="0.25">
      <c r="A114" s="36" t="s">
        <v>347</v>
      </c>
      <c r="B114" s="37" t="s">
        <v>265</v>
      </c>
      <c r="C114" s="38" t="s">
        <v>418</v>
      </c>
      <c r="D114" s="34">
        <v>135399007.96000001</v>
      </c>
      <c r="E114" s="34">
        <v>92533784.170000002</v>
      </c>
      <c r="F114" s="34">
        <f t="shared" si="1"/>
        <v>42865223.790000007</v>
      </c>
      <c r="G114" s="7"/>
      <c r="H114" s="4"/>
    </row>
    <row r="115" spans="1:8" x14ac:dyDescent="0.25">
      <c r="A115" s="36" t="s">
        <v>366</v>
      </c>
      <c r="B115" s="37" t="s">
        <v>265</v>
      </c>
      <c r="C115" s="38" t="s">
        <v>419</v>
      </c>
      <c r="D115" s="34">
        <v>135399007.96000001</v>
      </c>
      <c r="E115" s="34">
        <v>92533784.170000002</v>
      </c>
      <c r="F115" s="34">
        <f t="shared" si="1"/>
        <v>42865223.790000007</v>
      </c>
      <c r="G115" s="7"/>
      <c r="H115" s="4"/>
    </row>
    <row r="116" spans="1:8" ht="45.75" x14ac:dyDescent="0.25">
      <c r="A116" s="36" t="s">
        <v>368</v>
      </c>
      <c r="B116" s="37" t="s">
        <v>265</v>
      </c>
      <c r="C116" s="38" t="s">
        <v>420</v>
      </c>
      <c r="D116" s="34">
        <v>128194684.04000001</v>
      </c>
      <c r="E116" s="34">
        <v>85329460.25</v>
      </c>
      <c r="F116" s="34">
        <f t="shared" si="1"/>
        <v>42865223.790000007</v>
      </c>
      <c r="G116" s="7"/>
      <c r="H116" s="4"/>
    </row>
    <row r="117" spans="1:8" x14ac:dyDescent="0.25">
      <c r="A117" s="36" t="s">
        <v>389</v>
      </c>
      <c r="B117" s="37" t="s">
        <v>265</v>
      </c>
      <c r="C117" s="38" t="s">
        <v>421</v>
      </c>
      <c r="D117" s="34">
        <v>7204323.9199999999</v>
      </c>
      <c r="E117" s="34">
        <v>7204323.9199999999</v>
      </c>
      <c r="F117" s="34">
        <f t="shared" si="1"/>
        <v>0</v>
      </c>
      <c r="G117" s="7"/>
      <c r="H117" s="4"/>
    </row>
    <row r="118" spans="1:8" x14ac:dyDescent="0.25">
      <c r="A118" s="36" t="s">
        <v>422</v>
      </c>
      <c r="B118" s="37" t="s">
        <v>265</v>
      </c>
      <c r="C118" s="38" t="s">
        <v>423</v>
      </c>
      <c r="D118" s="34">
        <v>132081677.92</v>
      </c>
      <c r="E118" s="34">
        <v>82246709.780000001</v>
      </c>
      <c r="F118" s="34">
        <f t="shared" si="1"/>
        <v>49834968.140000001</v>
      </c>
      <c r="G118" s="7"/>
      <c r="H118" s="4"/>
    </row>
    <row r="119" spans="1:8" x14ac:dyDescent="0.25">
      <c r="A119" s="36" t="s">
        <v>424</v>
      </c>
      <c r="B119" s="37" t="s">
        <v>265</v>
      </c>
      <c r="C119" s="38" t="s">
        <v>425</v>
      </c>
      <c r="D119" s="34">
        <v>104730.99</v>
      </c>
      <c r="E119" s="34">
        <v>104730.99</v>
      </c>
      <c r="F119" s="34">
        <f t="shared" si="1"/>
        <v>0</v>
      </c>
      <c r="G119" s="7"/>
      <c r="H119" s="4"/>
    </row>
    <row r="120" spans="1:8" ht="23.25" x14ac:dyDescent="0.25">
      <c r="A120" s="36" t="s">
        <v>426</v>
      </c>
      <c r="B120" s="37" t="s">
        <v>265</v>
      </c>
      <c r="C120" s="38" t="s">
        <v>427</v>
      </c>
      <c r="D120" s="34">
        <v>104730.99</v>
      </c>
      <c r="E120" s="34">
        <v>104730.99</v>
      </c>
      <c r="F120" s="34">
        <f t="shared" si="1"/>
        <v>0</v>
      </c>
      <c r="G120" s="7"/>
      <c r="H120" s="4"/>
    </row>
    <row r="121" spans="1:8" ht="23.25" x14ac:dyDescent="0.25">
      <c r="A121" s="36" t="s">
        <v>428</v>
      </c>
      <c r="B121" s="37" t="s">
        <v>265</v>
      </c>
      <c r="C121" s="38" t="s">
        <v>429</v>
      </c>
      <c r="D121" s="34">
        <v>104730.99</v>
      </c>
      <c r="E121" s="34">
        <v>104730.99</v>
      </c>
      <c r="F121" s="34">
        <f t="shared" si="1"/>
        <v>0</v>
      </c>
      <c r="G121" s="7"/>
      <c r="H121" s="4"/>
    </row>
    <row r="122" spans="1:8" ht="23.25" x14ac:dyDescent="0.25">
      <c r="A122" s="36" t="s">
        <v>347</v>
      </c>
      <c r="B122" s="37" t="s">
        <v>265</v>
      </c>
      <c r="C122" s="38" t="s">
        <v>430</v>
      </c>
      <c r="D122" s="34">
        <v>131976946.93000001</v>
      </c>
      <c r="E122" s="34">
        <v>82141978.790000007</v>
      </c>
      <c r="F122" s="34">
        <f t="shared" si="1"/>
        <v>49834968.140000001</v>
      </c>
      <c r="G122" s="7"/>
      <c r="H122" s="4"/>
    </row>
    <row r="123" spans="1:8" x14ac:dyDescent="0.25">
      <c r="A123" s="36" t="s">
        <v>366</v>
      </c>
      <c r="B123" s="37" t="s">
        <v>265</v>
      </c>
      <c r="C123" s="38" t="s">
        <v>431</v>
      </c>
      <c r="D123" s="34">
        <v>131976946.93000001</v>
      </c>
      <c r="E123" s="34">
        <v>82141978.790000007</v>
      </c>
      <c r="F123" s="34">
        <f t="shared" si="1"/>
        <v>49834968.140000001</v>
      </c>
      <c r="G123" s="7"/>
      <c r="H123" s="4"/>
    </row>
    <row r="124" spans="1:8" ht="45.75" x14ac:dyDescent="0.25">
      <c r="A124" s="36" t="s">
        <v>368</v>
      </c>
      <c r="B124" s="37" t="s">
        <v>265</v>
      </c>
      <c r="C124" s="38" t="s">
        <v>432</v>
      </c>
      <c r="D124" s="34">
        <v>129173284.56999999</v>
      </c>
      <c r="E124" s="34">
        <v>80256511.719999999</v>
      </c>
      <c r="F124" s="34">
        <f t="shared" si="1"/>
        <v>48916772.849999994</v>
      </c>
      <c r="G124" s="7"/>
      <c r="H124" s="4"/>
    </row>
    <row r="125" spans="1:8" x14ac:dyDescent="0.25">
      <c r="A125" s="36" t="s">
        <v>389</v>
      </c>
      <c r="B125" s="37" t="s">
        <v>265</v>
      </c>
      <c r="C125" s="38" t="s">
        <v>433</v>
      </c>
      <c r="D125" s="34">
        <v>2803662.36</v>
      </c>
      <c r="E125" s="34">
        <v>1885467.07</v>
      </c>
      <c r="F125" s="34">
        <f t="shared" si="1"/>
        <v>918195.2899999998</v>
      </c>
      <c r="G125" s="7"/>
      <c r="H125" s="4"/>
    </row>
    <row r="126" spans="1:8" x14ac:dyDescent="0.25">
      <c r="A126" s="36" t="s">
        <v>434</v>
      </c>
      <c r="B126" s="37" t="s">
        <v>265</v>
      </c>
      <c r="C126" s="38" t="s">
        <v>435</v>
      </c>
      <c r="D126" s="34">
        <v>35685665.539999999</v>
      </c>
      <c r="E126" s="34">
        <v>21490699.09</v>
      </c>
      <c r="F126" s="34">
        <f t="shared" si="1"/>
        <v>14194966.449999999</v>
      </c>
      <c r="G126" s="7"/>
      <c r="H126" s="4"/>
    </row>
    <row r="127" spans="1:8" ht="23.25" x14ac:dyDescent="0.25">
      <c r="A127" s="36" t="s">
        <v>347</v>
      </c>
      <c r="B127" s="37" t="s">
        <v>265</v>
      </c>
      <c r="C127" s="38" t="s">
        <v>436</v>
      </c>
      <c r="D127" s="34">
        <v>35685665.539999999</v>
      </c>
      <c r="E127" s="34">
        <v>21490699.09</v>
      </c>
      <c r="F127" s="34">
        <f t="shared" si="1"/>
        <v>14194966.449999999</v>
      </c>
      <c r="G127" s="7"/>
      <c r="H127" s="4"/>
    </row>
    <row r="128" spans="1:8" x14ac:dyDescent="0.25">
      <c r="A128" s="36" t="s">
        <v>366</v>
      </c>
      <c r="B128" s="37" t="s">
        <v>265</v>
      </c>
      <c r="C128" s="38" t="s">
        <v>437</v>
      </c>
      <c r="D128" s="34">
        <v>35685665.539999999</v>
      </c>
      <c r="E128" s="34">
        <v>21490699.09</v>
      </c>
      <c r="F128" s="34">
        <f t="shared" si="1"/>
        <v>14194966.449999999</v>
      </c>
      <c r="G128" s="7"/>
      <c r="H128" s="4"/>
    </row>
    <row r="129" spans="1:8" ht="45.75" x14ac:dyDescent="0.25">
      <c r="A129" s="36" t="s">
        <v>368</v>
      </c>
      <c r="B129" s="37" t="s">
        <v>265</v>
      </c>
      <c r="C129" s="38" t="s">
        <v>438</v>
      </c>
      <c r="D129" s="34">
        <v>35647691.109999999</v>
      </c>
      <c r="E129" s="34">
        <v>21452724.66</v>
      </c>
      <c r="F129" s="34">
        <f t="shared" si="1"/>
        <v>14194966.449999999</v>
      </c>
      <c r="G129" s="7"/>
      <c r="H129" s="4"/>
    </row>
    <row r="130" spans="1:8" x14ac:dyDescent="0.25">
      <c r="A130" s="36" t="s">
        <v>389</v>
      </c>
      <c r="B130" s="37" t="s">
        <v>265</v>
      </c>
      <c r="C130" s="38" t="s">
        <v>439</v>
      </c>
      <c r="D130" s="34">
        <v>37974.43</v>
      </c>
      <c r="E130" s="34">
        <v>37974.43</v>
      </c>
      <c r="F130" s="34">
        <f t="shared" si="1"/>
        <v>0</v>
      </c>
      <c r="G130" s="7"/>
      <c r="H130" s="4"/>
    </row>
    <row r="131" spans="1:8" x14ac:dyDescent="0.25">
      <c r="A131" s="36" t="s">
        <v>440</v>
      </c>
      <c r="B131" s="37" t="s">
        <v>265</v>
      </c>
      <c r="C131" s="38" t="s">
        <v>441</v>
      </c>
      <c r="D131" s="34">
        <v>1326224.04</v>
      </c>
      <c r="E131" s="34">
        <v>1189358.1200000001</v>
      </c>
      <c r="F131" s="34">
        <f t="shared" si="1"/>
        <v>136865.91999999993</v>
      </c>
      <c r="G131" s="7"/>
      <c r="H131" s="4"/>
    </row>
    <row r="132" spans="1:8" ht="23.25" x14ac:dyDescent="0.25">
      <c r="A132" s="36" t="s">
        <v>285</v>
      </c>
      <c r="B132" s="37" t="s">
        <v>265</v>
      </c>
      <c r="C132" s="38" t="s">
        <v>442</v>
      </c>
      <c r="D132" s="34">
        <v>244830</v>
      </c>
      <c r="E132" s="34">
        <v>108170.67</v>
      </c>
      <c r="F132" s="34">
        <f t="shared" si="1"/>
        <v>136659.33000000002</v>
      </c>
      <c r="G132" s="7"/>
      <c r="H132" s="4"/>
    </row>
    <row r="133" spans="1:8" ht="23.25" x14ac:dyDescent="0.25">
      <c r="A133" s="36" t="s">
        <v>287</v>
      </c>
      <c r="B133" s="37" t="s">
        <v>265</v>
      </c>
      <c r="C133" s="38" t="s">
        <v>443</v>
      </c>
      <c r="D133" s="34">
        <v>244830</v>
      </c>
      <c r="E133" s="34">
        <v>108170.67</v>
      </c>
      <c r="F133" s="34">
        <f t="shared" si="1"/>
        <v>136659.33000000002</v>
      </c>
      <c r="G133" s="7"/>
      <c r="H133" s="4"/>
    </row>
    <row r="134" spans="1:8" x14ac:dyDescent="0.25">
      <c r="A134" s="36" t="s">
        <v>289</v>
      </c>
      <c r="B134" s="37" t="s">
        <v>265</v>
      </c>
      <c r="C134" s="38" t="s">
        <v>444</v>
      </c>
      <c r="D134" s="34">
        <v>244830</v>
      </c>
      <c r="E134" s="34">
        <v>108170.67</v>
      </c>
      <c r="F134" s="34">
        <f t="shared" si="1"/>
        <v>136659.33000000002</v>
      </c>
      <c r="G134" s="7"/>
      <c r="H134" s="4"/>
    </row>
    <row r="135" spans="1:8" ht="23.25" x14ac:dyDescent="0.25">
      <c r="A135" s="36" t="s">
        <v>347</v>
      </c>
      <c r="B135" s="37" t="s">
        <v>265</v>
      </c>
      <c r="C135" s="38" t="s">
        <v>445</v>
      </c>
      <c r="D135" s="34">
        <v>1081394.04</v>
      </c>
      <c r="E135" s="34">
        <v>1081187.45</v>
      </c>
      <c r="F135" s="34">
        <f t="shared" si="1"/>
        <v>206.59000000008382</v>
      </c>
      <c r="G135" s="7"/>
      <c r="H135" s="4"/>
    </row>
    <row r="136" spans="1:8" x14ac:dyDescent="0.25">
      <c r="A136" s="36" t="s">
        <v>366</v>
      </c>
      <c r="B136" s="37" t="s">
        <v>265</v>
      </c>
      <c r="C136" s="38" t="s">
        <v>446</v>
      </c>
      <c r="D136" s="34">
        <v>1081394.04</v>
      </c>
      <c r="E136" s="34">
        <v>1081187.45</v>
      </c>
      <c r="F136" s="34">
        <f t="shared" ref="F136:F199" si="2">SUM(D136-E136)</f>
        <v>206.59000000008382</v>
      </c>
      <c r="G136" s="7"/>
      <c r="H136" s="4"/>
    </row>
    <row r="137" spans="1:8" x14ac:dyDescent="0.25">
      <c r="A137" s="36" t="s">
        <v>389</v>
      </c>
      <c r="B137" s="37" t="s">
        <v>265</v>
      </c>
      <c r="C137" s="38" t="s">
        <v>447</v>
      </c>
      <c r="D137" s="34">
        <v>1081394.04</v>
      </c>
      <c r="E137" s="34">
        <v>1081187.45</v>
      </c>
      <c r="F137" s="34">
        <f t="shared" si="2"/>
        <v>206.59000000008382</v>
      </c>
      <c r="G137" s="7"/>
      <c r="H137" s="4"/>
    </row>
    <row r="138" spans="1:8" x14ac:dyDescent="0.25">
      <c r="A138" s="36" t="s">
        <v>448</v>
      </c>
      <c r="B138" s="37" t="s">
        <v>265</v>
      </c>
      <c r="C138" s="38" t="s">
        <v>449</v>
      </c>
      <c r="D138" s="34">
        <v>3047729.36</v>
      </c>
      <c r="E138" s="34">
        <v>1903517.69</v>
      </c>
      <c r="F138" s="34">
        <f t="shared" si="2"/>
        <v>1144211.67</v>
      </c>
      <c r="G138" s="7"/>
      <c r="H138" s="4"/>
    </row>
    <row r="139" spans="1:8" ht="45.75" x14ac:dyDescent="0.25">
      <c r="A139" s="36" t="s">
        <v>269</v>
      </c>
      <c r="B139" s="37" t="s">
        <v>265</v>
      </c>
      <c r="C139" s="38" t="s">
        <v>450</v>
      </c>
      <c r="D139" s="34">
        <v>2779798.36</v>
      </c>
      <c r="E139" s="34">
        <v>1835538.6</v>
      </c>
      <c r="F139" s="34">
        <f t="shared" si="2"/>
        <v>944259.75999999978</v>
      </c>
      <c r="G139" s="7"/>
      <c r="H139" s="4"/>
    </row>
    <row r="140" spans="1:8" ht="23.25" x14ac:dyDescent="0.25">
      <c r="A140" s="36" t="s">
        <v>271</v>
      </c>
      <c r="B140" s="37" t="s">
        <v>265</v>
      </c>
      <c r="C140" s="38" t="s">
        <v>451</v>
      </c>
      <c r="D140" s="34">
        <v>2779798.36</v>
      </c>
      <c r="E140" s="34">
        <v>1835538.6</v>
      </c>
      <c r="F140" s="34">
        <f t="shared" si="2"/>
        <v>944259.75999999978</v>
      </c>
      <c r="G140" s="7"/>
      <c r="H140" s="4"/>
    </row>
    <row r="141" spans="1:8" x14ac:dyDescent="0.25">
      <c r="A141" s="36" t="s">
        <v>273</v>
      </c>
      <c r="B141" s="37" t="s">
        <v>265</v>
      </c>
      <c r="C141" s="38" t="s">
        <v>452</v>
      </c>
      <c r="D141" s="34">
        <v>2117356.7000000002</v>
      </c>
      <c r="E141" s="34">
        <v>1417144.05</v>
      </c>
      <c r="F141" s="34">
        <f t="shared" si="2"/>
        <v>700212.65000000014</v>
      </c>
      <c r="G141" s="7"/>
      <c r="H141" s="4"/>
    </row>
    <row r="142" spans="1:8" ht="23.25" x14ac:dyDescent="0.25">
      <c r="A142" s="36" t="s">
        <v>282</v>
      </c>
      <c r="B142" s="37" t="s">
        <v>265</v>
      </c>
      <c r="C142" s="38" t="s">
        <v>453</v>
      </c>
      <c r="D142" s="34">
        <v>23000</v>
      </c>
      <c r="E142" s="34">
        <v>0</v>
      </c>
      <c r="F142" s="34">
        <f t="shared" si="2"/>
        <v>23000</v>
      </c>
      <c r="G142" s="7"/>
      <c r="H142" s="4"/>
    </row>
    <row r="143" spans="1:8" ht="34.5" x14ac:dyDescent="0.25">
      <c r="A143" s="36" t="s">
        <v>275</v>
      </c>
      <c r="B143" s="37" t="s">
        <v>265</v>
      </c>
      <c r="C143" s="38" t="s">
        <v>454</v>
      </c>
      <c r="D143" s="34">
        <v>639441.66</v>
      </c>
      <c r="E143" s="34">
        <v>418394.55</v>
      </c>
      <c r="F143" s="34">
        <f t="shared" si="2"/>
        <v>221047.11000000004</v>
      </c>
      <c r="G143" s="7"/>
      <c r="H143" s="4"/>
    </row>
    <row r="144" spans="1:8" ht="23.25" x14ac:dyDescent="0.25">
      <c r="A144" s="36" t="s">
        <v>285</v>
      </c>
      <c r="B144" s="37" t="s">
        <v>265</v>
      </c>
      <c r="C144" s="38" t="s">
        <v>455</v>
      </c>
      <c r="D144" s="34">
        <v>258339</v>
      </c>
      <c r="E144" s="34">
        <v>63618.09</v>
      </c>
      <c r="F144" s="34">
        <f t="shared" si="2"/>
        <v>194720.91</v>
      </c>
      <c r="G144" s="7"/>
      <c r="H144" s="4"/>
    </row>
    <row r="145" spans="1:8" ht="23.25" x14ac:dyDescent="0.25">
      <c r="A145" s="36" t="s">
        <v>287</v>
      </c>
      <c r="B145" s="37" t="s">
        <v>265</v>
      </c>
      <c r="C145" s="38" t="s">
        <v>456</v>
      </c>
      <c r="D145" s="34">
        <v>258339</v>
      </c>
      <c r="E145" s="34">
        <v>63618.09</v>
      </c>
      <c r="F145" s="34">
        <f t="shared" si="2"/>
        <v>194720.91</v>
      </c>
      <c r="G145" s="7"/>
      <c r="H145" s="4"/>
    </row>
    <row r="146" spans="1:8" x14ac:dyDescent="0.25">
      <c r="A146" s="36" t="s">
        <v>289</v>
      </c>
      <c r="B146" s="37" t="s">
        <v>265</v>
      </c>
      <c r="C146" s="38" t="s">
        <v>457</v>
      </c>
      <c r="D146" s="34">
        <v>258339</v>
      </c>
      <c r="E146" s="34">
        <v>63618.09</v>
      </c>
      <c r="F146" s="34">
        <f t="shared" si="2"/>
        <v>194720.91</v>
      </c>
      <c r="G146" s="7"/>
      <c r="H146" s="4"/>
    </row>
    <row r="147" spans="1:8" x14ac:dyDescent="0.25">
      <c r="A147" s="36" t="s">
        <v>301</v>
      </c>
      <c r="B147" s="37" t="s">
        <v>265</v>
      </c>
      <c r="C147" s="38" t="s">
        <v>458</v>
      </c>
      <c r="D147" s="34">
        <v>9592</v>
      </c>
      <c r="E147" s="34">
        <v>4361</v>
      </c>
      <c r="F147" s="34">
        <f t="shared" si="2"/>
        <v>5231</v>
      </c>
      <c r="G147" s="7"/>
      <c r="H147" s="4"/>
    </row>
    <row r="148" spans="1:8" x14ac:dyDescent="0.25">
      <c r="A148" s="36" t="s">
        <v>303</v>
      </c>
      <c r="B148" s="37" t="s">
        <v>265</v>
      </c>
      <c r="C148" s="38" t="s">
        <v>459</v>
      </c>
      <c r="D148" s="34">
        <v>9592</v>
      </c>
      <c r="E148" s="34">
        <v>4361</v>
      </c>
      <c r="F148" s="34">
        <f t="shared" si="2"/>
        <v>5231</v>
      </c>
      <c r="G148" s="7"/>
      <c r="H148" s="4"/>
    </row>
    <row r="149" spans="1:8" x14ac:dyDescent="0.25">
      <c r="A149" s="36" t="s">
        <v>305</v>
      </c>
      <c r="B149" s="37" t="s">
        <v>265</v>
      </c>
      <c r="C149" s="38" t="s">
        <v>460</v>
      </c>
      <c r="D149" s="34">
        <v>3481</v>
      </c>
      <c r="E149" s="34">
        <v>0</v>
      </c>
      <c r="F149" s="34">
        <f t="shared" si="2"/>
        <v>3481</v>
      </c>
      <c r="G149" s="7"/>
      <c r="H149" s="4"/>
    </row>
    <row r="150" spans="1:8" x14ac:dyDescent="0.25">
      <c r="A150" s="36" t="s">
        <v>307</v>
      </c>
      <c r="B150" s="37" t="s">
        <v>265</v>
      </c>
      <c r="C150" s="38" t="s">
        <v>461</v>
      </c>
      <c r="D150" s="34">
        <v>6111</v>
      </c>
      <c r="E150" s="34">
        <v>4361</v>
      </c>
      <c r="F150" s="34">
        <f t="shared" si="2"/>
        <v>1750</v>
      </c>
      <c r="G150" s="7"/>
      <c r="H150" s="4"/>
    </row>
    <row r="151" spans="1:8" x14ac:dyDescent="0.25">
      <c r="A151" s="36" t="s">
        <v>462</v>
      </c>
      <c r="B151" s="37" t="s">
        <v>265</v>
      </c>
      <c r="C151" s="38" t="s">
        <v>463</v>
      </c>
      <c r="D151" s="34">
        <v>28722960.789999999</v>
      </c>
      <c r="E151" s="34">
        <v>17489711.690000001</v>
      </c>
      <c r="F151" s="34">
        <f t="shared" si="2"/>
        <v>11233249.099999998</v>
      </c>
      <c r="G151" s="7"/>
      <c r="H151" s="4"/>
    </row>
    <row r="152" spans="1:8" x14ac:dyDescent="0.25">
      <c r="A152" s="36" t="s">
        <v>464</v>
      </c>
      <c r="B152" s="37" t="s">
        <v>265</v>
      </c>
      <c r="C152" s="38" t="s">
        <v>465</v>
      </c>
      <c r="D152" s="34">
        <v>27183950</v>
      </c>
      <c r="E152" s="34">
        <v>16410405.24</v>
      </c>
      <c r="F152" s="34">
        <f t="shared" si="2"/>
        <v>10773544.76</v>
      </c>
      <c r="G152" s="7"/>
      <c r="H152" s="4"/>
    </row>
    <row r="153" spans="1:8" ht="23.25" x14ac:dyDescent="0.25">
      <c r="A153" s="36" t="s">
        <v>285</v>
      </c>
      <c r="B153" s="37" t="s">
        <v>265</v>
      </c>
      <c r="C153" s="38" t="s">
        <v>466</v>
      </c>
      <c r="D153" s="34">
        <v>150000</v>
      </c>
      <c r="E153" s="34">
        <v>124067.7</v>
      </c>
      <c r="F153" s="34">
        <f t="shared" si="2"/>
        <v>25932.300000000003</v>
      </c>
      <c r="G153" s="7"/>
      <c r="H153" s="4"/>
    </row>
    <row r="154" spans="1:8" ht="23.25" x14ac:dyDescent="0.25">
      <c r="A154" s="36" t="s">
        <v>287</v>
      </c>
      <c r="B154" s="37" t="s">
        <v>265</v>
      </c>
      <c r="C154" s="38" t="s">
        <v>467</v>
      </c>
      <c r="D154" s="34">
        <v>150000</v>
      </c>
      <c r="E154" s="34">
        <v>124067.7</v>
      </c>
      <c r="F154" s="34">
        <f t="shared" si="2"/>
        <v>25932.300000000003</v>
      </c>
      <c r="G154" s="7"/>
      <c r="H154" s="4"/>
    </row>
    <row r="155" spans="1:8" x14ac:dyDescent="0.25">
      <c r="A155" s="36" t="s">
        <v>289</v>
      </c>
      <c r="B155" s="37" t="s">
        <v>265</v>
      </c>
      <c r="C155" s="38" t="s">
        <v>468</v>
      </c>
      <c r="D155" s="34">
        <v>150000</v>
      </c>
      <c r="E155" s="34">
        <v>124067.7</v>
      </c>
      <c r="F155" s="34">
        <f t="shared" si="2"/>
        <v>25932.300000000003</v>
      </c>
      <c r="G155" s="7"/>
      <c r="H155" s="4"/>
    </row>
    <row r="156" spans="1:8" ht="23.25" x14ac:dyDescent="0.25">
      <c r="A156" s="36" t="s">
        <v>347</v>
      </c>
      <c r="B156" s="37" t="s">
        <v>265</v>
      </c>
      <c r="C156" s="38" t="s">
        <v>469</v>
      </c>
      <c r="D156" s="34">
        <v>27033950</v>
      </c>
      <c r="E156" s="34">
        <v>16286337.539999999</v>
      </c>
      <c r="F156" s="34">
        <f t="shared" si="2"/>
        <v>10747612.460000001</v>
      </c>
      <c r="G156" s="7"/>
      <c r="H156" s="4"/>
    </row>
    <row r="157" spans="1:8" x14ac:dyDescent="0.25">
      <c r="A157" s="36" t="s">
        <v>366</v>
      </c>
      <c r="B157" s="37" t="s">
        <v>265</v>
      </c>
      <c r="C157" s="38" t="s">
        <v>470</v>
      </c>
      <c r="D157" s="34">
        <v>27033950</v>
      </c>
      <c r="E157" s="34">
        <v>16286337.539999999</v>
      </c>
      <c r="F157" s="34">
        <f t="shared" si="2"/>
        <v>10747612.460000001</v>
      </c>
      <c r="G157" s="7"/>
      <c r="H157" s="4"/>
    </row>
    <row r="158" spans="1:8" ht="45.75" x14ac:dyDescent="0.25">
      <c r="A158" s="36" t="s">
        <v>368</v>
      </c>
      <c r="B158" s="37" t="s">
        <v>265</v>
      </c>
      <c r="C158" s="38" t="s">
        <v>471</v>
      </c>
      <c r="D158" s="34">
        <v>26978950</v>
      </c>
      <c r="E158" s="34">
        <v>16231337.539999999</v>
      </c>
      <c r="F158" s="34">
        <f t="shared" si="2"/>
        <v>10747612.460000001</v>
      </c>
      <c r="G158" s="7"/>
      <c r="H158" s="4"/>
    </row>
    <row r="159" spans="1:8" x14ac:dyDescent="0.25">
      <c r="A159" s="36" t="s">
        <v>389</v>
      </c>
      <c r="B159" s="37" t="s">
        <v>265</v>
      </c>
      <c r="C159" s="38" t="s">
        <v>472</v>
      </c>
      <c r="D159" s="34">
        <v>55000</v>
      </c>
      <c r="E159" s="34">
        <v>55000</v>
      </c>
      <c r="F159" s="34">
        <f t="shared" si="2"/>
        <v>0</v>
      </c>
      <c r="G159" s="7"/>
      <c r="H159" s="4"/>
    </row>
    <row r="160" spans="1:8" x14ac:dyDescent="0.25">
      <c r="A160" s="36" t="s">
        <v>473</v>
      </c>
      <c r="B160" s="37" t="s">
        <v>265</v>
      </c>
      <c r="C160" s="38" t="s">
        <v>474</v>
      </c>
      <c r="D160" s="34">
        <v>1539010.79</v>
      </c>
      <c r="E160" s="34">
        <v>1079306.45</v>
      </c>
      <c r="F160" s="34">
        <f t="shared" si="2"/>
        <v>459704.34000000008</v>
      </c>
      <c r="G160" s="7"/>
      <c r="H160" s="4"/>
    </row>
    <row r="161" spans="1:8" ht="45.75" x14ac:dyDescent="0.25">
      <c r="A161" s="36" t="s">
        <v>269</v>
      </c>
      <c r="B161" s="37" t="s">
        <v>265</v>
      </c>
      <c r="C161" s="38" t="s">
        <v>475</v>
      </c>
      <c r="D161" s="34">
        <v>1352010.79</v>
      </c>
      <c r="E161" s="34">
        <v>1015191.36</v>
      </c>
      <c r="F161" s="34">
        <f t="shared" si="2"/>
        <v>336819.43000000005</v>
      </c>
      <c r="G161" s="7"/>
      <c r="H161" s="4"/>
    </row>
    <row r="162" spans="1:8" ht="23.25" x14ac:dyDescent="0.25">
      <c r="A162" s="36" t="s">
        <v>271</v>
      </c>
      <c r="B162" s="37" t="s">
        <v>265</v>
      </c>
      <c r="C162" s="38" t="s">
        <v>476</v>
      </c>
      <c r="D162" s="34">
        <v>1352010.79</v>
      </c>
      <c r="E162" s="34">
        <v>1015191.36</v>
      </c>
      <c r="F162" s="34">
        <f t="shared" si="2"/>
        <v>336819.43000000005</v>
      </c>
      <c r="G162" s="7"/>
      <c r="H162" s="4"/>
    </row>
    <row r="163" spans="1:8" x14ac:dyDescent="0.25">
      <c r="A163" s="36" t="s">
        <v>273</v>
      </c>
      <c r="B163" s="37" t="s">
        <v>265</v>
      </c>
      <c r="C163" s="38" t="s">
        <v>477</v>
      </c>
      <c r="D163" s="34">
        <v>1037949.91</v>
      </c>
      <c r="E163" s="34">
        <v>802251.08</v>
      </c>
      <c r="F163" s="34">
        <f t="shared" si="2"/>
        <v>235698.83000000007</v>
      </c>
      <c r="G163" s="7"/>
      <c r="H163" s="4"/>
    </row>
    <row r="164" spans="1:8" ht="23.25" x14ac:dyDescent="0.25">
      <c r="A164" s="36" t="s">
        <v>282</v>
      </c>
      <c r="B164" s="37" t="s">
        <v>265</v>
      </c>
      <c r="C164" s="38" t="s">
        <v>478</v>
      </c>
      <c r="D164" s="34">
        <v>600</v>
      </c>
      <c r="E164" s="34">
        <v>148.38999999999999</v>
      </c>
      <c r="F164" s="34">
        <f t="shared" si="2"/>
        <v>451.61</v>
      </c>
      <c r="G164" s="7"/>
      <c r="H164" s="4"/>
    </row>
    <row r="165" spans="1:8" ht="34.5" x14ac:dyDescent="0.25">
      <c r="A165" s="36" t="s">
        <v>275</v>
      </c>
      <c r="B165" s="37" t="s">
        <v>265</v>
      </c>
      <c r="C165" s="38" t="s">
        <v>479</v>
      </c>
      <c r="D165" s="34">
        <v>313460.88</v>
      </c>
      <c r="E165" s="34">
        <v>212791.89</v>
      </c>
      <c r="F165" s="34">
        <f t="shared" si="2"/>
        <v>100668.98999999999</v>
      </c>
      <c r="G165" s="7"/>
      <c r="H165" s="4"/>
    </row>
    <row r="166" spans="1:8" ht="23.25" x14ac:dyDescent="0.25">
      <c r="A166" s="36" t="s">
        <v>285</v>
      </c>
      <c r="B166" s="37" t="s">
        <v>265</v>
      </c>
      <c r="C166" s="38" t="s">
        <v>480</v>
      </c>
      <c r="D166" s="34">
        <v>167000</v>
      </c>
      <c r="E166" s="34">
        <v>64115.09</v>
      </c>
      <c r="F166" s="34">
        <f t="shared" si="2"/>
        <v>102884.91</v>
      </c>
      <c r="G166" s="7"/>
      <c r="H166" s="4"/>
    </row>
    <row r="167" spans="1:8" ht="23.25" x14ac:dyDescent="0.25">
      <c r="A167" s="36" t="s">
        <v>287</v>
      </c>
      <c r="B167" s="37" t="s">
        <v>265</v>
      </c>
      <c r="C167" s="38" t="s">
        <v>481</v>
      </c>
      <c r="D167" s="34">
        <v>167000</v>
      </c>
      <c r="E167" s="34">
        <v>64115.09</v>
      </c>
      <c r="F167" s="34">
        <f t="shared" si="2"/>
        <v>102884.91</v>
      </c>
      <c r="G167" s="7"/>
      <c r="H167" s="4"/>
    </row>
    <row r="168" spans="1:8" x14ac:dyDescent="0.25">
      <c r="A168" s="36" t="s">
        <v>289</v>
      </c>
      <c r="B168" s="37" t="s">
        <v>265</v>
      </c>
      <c r="C168" s="38" t="s">
        <v>482</v>
      </c>
      <c r="D168" s="34">
        <v>167000</v>
      </c>
      <c r="E168" s="34">
        <v>64115.09</v>
      </c>
      <c r="F168" s="34">
        <f t="shared" si="2"/>
        <v>102884.91</v>
      </c>
      <c r="G168" s="7"/>
      <c r="H168" s="4"/>
    </row>
    <row r="169" spans="1:8" x14ac:dyDescent="0.25">
      <c r="A169" s="36" t="s">
        <v>301</v>
      </c>
      <c r="B169" s="37" t="s">
        <v>265</v>
      </c>
      <c r="C169" s="38" t="s">
        <v>483</v>
      </c>
      <c r="D169" s="34">
        <v>20000</v>
      </c>
      <c r="E169" s="34">
        <v>0</v>
      </c>
      <c r="F169" s="34">
        <f t="shared" si="2"/>
        <v>20000</v>
      </c>
      <c r="G169" s="7"/>
      <c r="H169" s="4"/>
    </row>
    <row r="170" spans="1:8" x14ac:dyDescent="0.25">
      <c r="A170" s="36" t="s">
        <v>303</v>
      </c>
      <c r="B170" s="37" t="s">
        <v>265</v>
      </c>
      <c r="C170" s="38" t="s">
        <v>484</v>
      </c>
      <c r="D170" s="34">
        <v>20000</v>
      </c>
      <c r="E170" s="34">
        <v>0</v>
      </c>
      <c r="F170" s="34">
        <f t="shared" si="2"/>
        <v>20000</v>
      </c>
      <c r="G170" s="7"/>
      <c r="H170" s="4"/>
    </row>
    <row r="171" spans="1:8" x14ac:dyDescent="0.25">
      <c r="A171" s="36" t="s">
        <v>305</v>
      </c>
      <c r="B171" s="37" t="s">
        <v>265</v>
      </c>
      <c r="C171" s="38" t="s">
        <v>485</v>
      </c>
      <c r="D171" s="34">
        <v>20000</v>
      </c>
      <c r="E171" s="34">
        <v>0</v>
      </c>
      <c r="F171" s="34">
        <f t="shared" si="2"/>
        <v>20000</v>
      </c>
      <c r="G171" s="7"/>
      <c r="H171" s="4"/>
    </row>
    <row r="172" spans="1:8" x14ac:dyDescent="0.25">
      <c r="A172" s="36" t="s">
        <v>486</v>
      </c>
      <c r="B172" s="37" t="s">
        <v>265</v>
      </c>
      <c r="C172" s="38" t="s">
        <v>487</v>
      </c>
      <c r="D172" s="34">
        <v>18447429</v>
      </c>
      <c r="E172" s="34">
        <v>10223489.460000001</v>
      </c>
      <c r="F172" s="34">
        <f t="shared" si="2"/>
        <v>8223939.5399999991</v>
      </c>
      <c r="G172" s="7"/>
      <c r="H172" s="4"/>
    </row>
    <row r="173" spans="1:8" x14ac:dyDescent="0.25">
      <c r="A173" s="36" t="s">
        <v>488</v>
      </c>
      <c r="B173" s="37" t="s">
        <v>265</v>
      </c>
      <c r="C173" s="38" t="s">
        <v>489</v>
      </c>
      <c r="D173" s="34">
        <v>1449864</v>
      </c>
      <c r="E173" s="34">
        <v>1178166.49</v>
      </c>
      <c r="F173" s="34">
        <f t="shared" si="2"/>
        <v>271697.51</v>
      </c>
      <c r="G173" s="7"/>
      <c r="H173" s="4"/>
    </row>
    <row r="174" spans="1:8" x14ac:dyDescent="0.25">
      <c r="A174" s="36" t="s">
        <v>424</v>
      </c>
      <c r="B174" s="37" t="s">
        <v>265</v>
      </c>
      <c r="C174" s="38" t="s">
        <v>490</v>
      </c>
      <c r="D174" s="34">
        <v>1449864</v>
      </c>
      <c r="E174" s="34">
        <v>1178166.49</v>
      </c>
      <c r="F174" s="34">
        <f t="shared" si="2"/>
        <v>271697.51</v>
      </c>
      <c r="G174" s="7"/>
      <c r="H174" s="4"/>
    </row>
    <row r="175" spans="1:8" x14ac:dyDescent="0.25">
      <c r="A175" s="36" t="s">
        <v>491</v>
      </c>
      <c r="B175" s="37" t="s">
        <v>265</v>
      </c>
      <c r="C175" s="38" t="s">
        <v>492</v>
      </c>
      <c r="D175" s="34">
        <v>1449864</v>
      </c>
      <c r="E175" s="34">
        <v>1178166.49</v>
      </c>
      <c r="F175" s="34">
        <f t="shared" si="2"/>
        <v>271697.51</v>
      </c>
      <c r="G175" s="7"/>
      <c r="H175" s="4"/>
    </row>
    <row r="176" spans="1:8" x14ac:dyDescent="0.25">
      <c r="A176" s="36" t="s">
        <v>493</v>
      </c>
      <c r="B176" s="37" t="s">
        <v>265</v>
      </c>
      <c r="C176" s="38" t="s">
        <v>494</v>
      </c>
      <c r="D176" s="34">
        <v>1449864</v>
      </c>
      <c r="E176" s="34">
        <v>1178166.49</v>
      </c>
      <c r="F176" s="34">
        <f t="shared" si="2"/>
        <v>271697.51</v>
      </c>
      <c r="G176" s="7"/>
      <c r="H176" s="4"/>
    </row>
    <row r="177" spans="1:8" x14ac:dyDescent="0.25">
      <c r="A177" s="36" t="s">
        <v>495</v>
      </c>
      <c r="B177" s="37" t="s">
        <v>265</v>
      </c>
      <c r="C177" s="38" t="s">
        <v>496</v>
      </c>
      <c r="D177" s="34">
        <v>1129365</v>
      </c>
      <c r="E177" s="34">
        <v>834237.26</v>
      </c>
      <c r="F177" s="34">
        <f t="shared" si="2"/>
        <v>295127.74</v>
      </c>
      <c r="G177" s="7"/>
      <c r="H177" s="4"/>
    </row>
    <row r="178" spans="1:8" x14ac:dyDescent="0.25">
      <c r="A178" s="36" t="s">
        <v>424</v>
      </c>
      <c r="B178" s="37" t="s">
        <v>265</v>
      </c>
      <c r="C178" s="38" t="s">
        <v>497</v>
      </c>
      <c r="D178" s="34">
        <v>1129365</v>
      </c>
      <c r="E178" s="34">
        <v>834237.26</v>
      </c>
      <c r="F178" s="34">
        <f t="shared" si="2"/>
        <v>295127.74</v>
      </c>
      <c r="G178" s="7"/>
      <c r="H178" s="4"/>
    </row>
    <row r="179" spans="1:8" x14ac:dyDescent="0.25">
      <c r="A179" s="36" t="s">
        <v>491</v>
      </c>
      <c r="B179" s="37" t="s">
        <v>265</v>
      </c>
      <c r="C179" s="38" t="s">
        <v>498</v>
      </c>
      <c r="D179" s="34">
        <v>14040</v>
      </c>
      <c r="E179" s="34">
        <v>0</v>
      </c>
      <c r="F179" s="34">
        <f t="shared" si="2"/>
        <v>14040</v>
      </c>
      <c r="G179" s="7"/>
      <c r="H179" s="4"/>
    </row>
    <row r="180" spans="1:8" ht="23.25" x14ac:dyDescent="0.25">
      <c r="A180" s="36" t="s">
        <v>499</v>
      </c>
      <c r="B180" s="37" t="s">
        <v>265</v>
      </c>
      <c r="C180" s="38" t="s">
        <v>500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3.25" x14ac:dyDescent="0.25">
      <c r="A181" s="36" t="s">
        <v>426</v>
      </c>
      <c r="B181" s="37" t="s">
        <v>265</v>
      </c>
      <c r="C181" s="38" t="s">
        <v>501</v>
      </c>
      <c r="D181" s="34">
        <v>1115325</v>
      </c>
      <c r="E181" s="34">
        <v>834237.26</v>
      </c>
      <c r="F181" s="34">
        <f t="shared" si="2"/>
        <v>281087.74</v>
      </c>
      <c r="G181" s="7"/>
      <c r="H181" s="4"/>
    </row>
    <row r="182" spans="1:8" ht="23.25" x14ac:dyDescent="0.25">
      <c r="A182" s="36" t="s">
        <v>428</v>
      </c>
      <c r="B182" s="37" t="s">
        <v>265</v>
      </c>
      <c r="C182" s="38" t="s">
        <v>502</v>
      </c>
      <c r="D182" s="34">
        <v>14400</v>
      </c>
      <c r="E182" s="34">
        <v>11997.26</v>
      </c>
      <c r="F182" s="34">
        <f t="shared" si="2"/>
        <v>2402.7399999999998</v>
      </c>
      <c r="G182" s="7"/>
      <c r="H182" s="4"/>
    </row>
    <row r="183" spans="1:8" x14ac:dyDescent="0.25">
      <c r="A183" s="36" t="s">
        <v>503</v>
      </c>
      <c r="B183" s="37" t="s">
        <v>265</v>
      </c>
      <c r="C183" s="38" t="s">
        <v>504</v>
      </c>
      <c r="D183" s="34">
        <v>959175</v>
      </c>
      <c r="E183" s="34">
        <v>767340</v>
      </c>
      <c r="F183" s="34">
        <f t="shared" si="2"/>
        <v>191835</v>
      </c>
      <c r="G183" s="7"/>
      <c r="H183" s="4"/>
    </row>
    <row r="184" spans="1:8" ht="23.25" x14ac:dyDescent="0.25">
      <c r="A184" s="36" t="s">
        <v>505</v>
      </c>
      <c r="B184" s="37" t="s">
        <v>265</v>
      </c>
      <c r="C184" s="38" t="s">
        <v>506</v>
      </c>
      <c r="D184" s="34">
        <v>141750</v>
      </c>
      <c r="E184" s="34">
        <v>54900</v>
      </c>
      <c r="F184" s="34">
        <f t="shared" si="2"/>
        <v>86850</v>
      </c>
      <c r="G184" s="7"/>
      <c r="H184" s="4"/>
    </row>
    <row r="185" spans="1:8" x14ac:dyDescent="0.25">
      <c r="A185" s="36" t="s">
        <v>507</v>
      </c>
      <c r="B185" s="37" t="s">
        <v>265</v>
      </c>
      <c r="C185" s="38" t="s">
        <v>508</v>
      </c>
      <c r="D185" s="34">
        <v>14179800</v>
      </c>
      <c r="E185" s="34">
        <v>7305608.6600000001</v>
      </c>
      <c r="F185" s="34">
        <f t="shared" si="2"/>
        <v>6874191.3399999999</v>
      </c>
      <c r="G185" s="7"/>
      <c r="H185" s="4"/>
    </row>
    <row r="186" spans="1:8" x14ac:dyDescent="0.25">
      <c r="A186" s="36" t="s">
        <v>424</v>
      </c>
      <c r="B186" s="37" t="s">
        <v>265</v>
      </c>
      <c r="C186" s="38" t="s">
        <v>509</v>
      </c>
      <c r="D186" s="34">
        <v>12534600</v>
      </c>
      <c r="E186" s="34">
        <v>5660408.6600000001</v>
      </c>
      <c r="F186" s="34">
        <f t="shared" si="2"/>
        <v>6874191.3399999999</v>
      </c>
      <c r="G186" s="7"/>
      <c r="H186" s="4"/>
    </row>
    <row r="187" spans="1:8" x14ac:dyDescent="0.25">
      <c r="A187" s="36" t="s">
        <v>491</v>
      </c>
      <c r="B187" s="37" t="s">
        <v>265</v>
      </c>
      <c r="C187" s="38" t="s">
        <v>510</v>
      </c>
      <c r="D187" s="34">
        <v>7310100</v>
      </c>
      <c r="E187" s="34">
        <v>4332396.66</v>
      </c>
      <c r="F187" s="34">
        <f t="shared" si="2"/>
        <v>2977703.34</v>
      </c>
      <c r="G187" s="7"/>
      <c r="H187" s="4"/>
    </row>
    <row r="188" spans="1:8" ht="23.25" x14ac:dyDescent="0.25">
      <c r="A188" s="36" t="s">
        <v>499</v>
      </c>
      <c r="B188" s="37" t="s">
        <v>265</v>
      </c>
      <c r="C188" s="38" t="s">
        <v>511</v>
      </c>
      <c r="D188" s="34">
        <v>7310100</v>
      </c>
      <c r="E188" s="34">
        <v>4332396.66</v>
      </c>
      <c r="F188" s="34">
        <f t="shared" si="2"/>
        <v>2977703.34</v>
      </c>
      <c r="G188" s="7"/>
      <c r="H188" s="4"/>
    </row>
    <row r="189" spans="1:8" ht="23.25" x14ac:dyDescent="0.25">
      <c r="A189" s="36" t="s">
        <v>426</v>
      </c>
      <c r="B189" s="37" t="s">
        <v>265</v>
      </c>
      <c r="C189" s="38" t="s">
        <v>512</v>
      </c>
      <c r="D189" s="34">
        <v>5224500</v>
      </c>
      <c r="E189" s="34">
        <v>1328012</v>
      </c>
      <c r="F189" s="34">
        <f t="shared" si="2"/>
        <v>3896488</v>
      </c>
      <c r="G189" s="7"/>
      <c r="H189" s="4"/>
    </row>
    <row r="190" spans="1:8" ht="23.25" x14ac:dyDescent="0.25">
      <c r="A190" s="36" t="s">
        <v>428</v>
      </c>
      <c r="B190" s="37" t="s">
        <v>265</v>
      </c>
      <c r="C190" s="38" t="s">
        <v>513</v>
      </c>
      <c r="D190" s="34">
        <v>4416700</v>
      </c>
      <c r="E190" s="34">
        <v>811777.5</v>
      </c>
      <c r="F190" s="34">
        <f t="shared" si="2"/>
        <v>3604922.5</v>
      </c>
      <c r="G190" s="7"/>
      <c r="H190" s="4"/>
    </row>
    <row r="191" spans="1:8" ht="23.25" x14ac:dyDescent="0.25">
      <c r="A191" s="36" t="s">
        <v>505</v>
      </c>
      <c r="B191" s="37" t="s">
        <v>265</v>
      </c>
      <c r="C191" s="38" t="s">
        <v>514</v>
      </c>
      <c r="D191" s="34">
        <v>807800</v>
      </c>
      <c r="E191" s="34">
        <v>516234.5</v>
      </c>
      <c r="F191" s="34">
        <f t="shared" si="2"/>
        <v>291565.5</v>
      </c>
      <c r="G191" s="7"/>
      <c r="H191" s="4"/>
    </row>
    <row r="192" spans="1:8" ht="23.25" x14ac:dyDescent="0.25">
      <c r="A192" s="36" t="s">
        <v>515</v>
      </c>
      <c r="B192" s="37" t="s">
        <v>265</v>
      </c>
      <c r="C192" s="38" t="s">
        <v>516</v>
      </c>
      <c r="D192" s="34">
        <v>1645200</v>
      </c>
      <c r="E192" s="34">
        <v>1645200</v>
      </c>
      <c r="F192" s="34">
        <f t="shared" si="2"/>
        <v>0</v>
      </c>
      <c r="G192" s="7"/>
      <c r="H192" s="4"/>
    </row>
    <row r="193" spans="1:8" x14ac:dyDescent="0.25">
      <c r="A193" s="36" t="s">
        <v>517</v>
      </c>
      <c r="B193" s="37" t="s">
        <v>265</v>
      </c>
      <c r="C193" s="38" t="s">
        <v>518</v>
      </c>
      <c r="D193" s="34">
        <v>1645200</v>
      </c>
      <c r="E193" s="34">
        <v>1645200</v>
      </c>
      <c r="F193" s="34">
        <f t="shared" si="2"/>
        <v>0</v>
      </c>
      <c r="G193" s="7"/>
      <c r="H193" s="4"/>
    </row>
    <row r="194" spans="1:8" ht="34.5" x14ac:dyDescent="0.25">
      <c r="A194" s="36" t="s">
        <v>519</v>
      </c>
      <c r="B194" s="37" t="s">
        <v>265</v>
      </c>
      <c r="C194" s="38" t="s">
        <v>520</v>
      </c>
      <c r="D194" s="34">
        <v>1645200</v>
      </c>
      <c r="E194" s="34">
        <v>1645200</v>
      </c>
      <c r="F194" s="34">
        <f t="shared" si="2"/>
        <v>0</v>
      </c>
      <c r="G194" s="7"/>
      <c r="H194" s="4"/>
    </row>
    <row r="195" spans="1:8" x14ac:dyDescent="0.25">
      <c r="A195" s="36" t="s">
        <v>521</v>
      </c>
      <c r="B195" s="37" t="s">
        <v>265</v>
      </c>
      <c r="C195" s="38" t="s">
        <v>522</v>
      </c>
      <c r="D195" s="34">
        <v>1688400</v>
      </c>
      <c r="E195" s="34">
        <v>905477.05</v>
      </c>
      <c r="F195" s="34">
        <f t="shared" si="2"/>
        <v>782922.95</v>
      </c>
      <c r="G195" s="7"/>
      <c r="H195" s="4"/>
    </row>
    <row r="196" spans="1:8" ht="45.75" x14ac:dyDescent="0.25">
      <c r="A196" s="36" t="s">
        <v>269</v>
      </c>
      <c r="B196" s="37" t="s">
        <v>265</v>
      </c>
      <c r="C196" s="38" t="s">
        <v>523</v>
      </c>
      <c r="D196" s="34">
        <v>1039060</v>
      </c>
      <c r="E196" s="34">
        <v>662229.36</v>
      </c>
      <c r="F196" s="34">
        <f t="shared" si="2"/>
        <v>376830.64</v>
      </c>
      <c r="G196" s="7"/>
      <c r="H196" s="4"/>
    </row>
    <row r="197" spans="1:8" ht="23.25" x14ac:dyDescent="0.25">
      <c r="A197" s="36" t="s">
        <v>271</v>
      </c>
      <c r="B197" s="37" t="s">
        <v>265</v>
      </c>
      <c r="C197" s="38" t="s">
        <v>524</v>
      </c>
      <c r="D197" s="34">
        <v>1039060</v>
      </c>
      <c r="E197" s="34">
        <v>662229.36</v>
      </c>
      <c r="F197" s="34">
        <f t="shared" si="2"/>
        <v>376830.64</v>
      </c>
      <c r="G197" s="7"/>
      <c r="H197" s="4"/>
    </row>
    <row r="198" spans="1:8" x14ac:dyDescent="0.25">
      <c r="A198" s="36" t="s">
        <v>273</v>
      </c>
      <c r="B198" s="37" t="s">
        <v>265</v>
      </c>
      <c r="C198" s="38" t="s">
        <v>525</v>
      </c>
      <c r="D198" s="34">
        <v>791127.4</v>
      </c>
      <c r="E198" s="34">
        <v>504483.11</v>
      </c>
      <c r="F198" s="34">
        <f t="shared" si="2"/>
        <v>286644.29000000004</v>
      </c>
      <c r="G198" s="7"/>
      <c r="H198" s="4"/>
    </row>
    <row r="199" spans="1:8" ht="23.25" x14ac:dyDescent="0.25">
      <c r="A199" s="36" t="s">
        <v>282</v>
      </c>
      <c r="B199" s="37" t="s">
        <v>265</v>
      </c>
      <c r="C199" s="38" t="s">
        <v>526</v>
      </c>
      <c r="D199" s="34">
        <v>9012</v>
      </c>
      <c r="E199" s="34">
        <v>7906</v>
      </c>
      <c r="F199" s="34">
        <f t="shared" si="2"/>
        <v>1106</v>
      </c>
      <c r="G199" s="7"/>
      <c r="H199" s="4"/>
    </row>
    <row r="200" spans="1:8" ht="34.5" x14ac:dyDescent="0.25">
      <c r="A200" s="36" t="s">
        <v>275</v>
      </c>
      <c r="B200" s="37" t="s">
        <v>265</v>
      </c>
      <c r="C200" s="38" t="s">
        <v>527</v>
      </c>
      <c r="D200" s="34">
        <v>238920.6</v>
      </c>
      <c r="E200" s="34">
        <v>149840.25</v>
      </c>
      <c r="F200" s="34">
        <f t="shared" ref="F200:F229" si="3">SUM(D200-E200)</f>
        <v>89080.35</v>
      </c>
      <c r="G200" s="7"/>
      <c r="H200" s="4"/>
    </row>
    <row r="201" spans="1:8" ht="23.25" x14ac:dyDescent="0.25">
      <c r="A201" s="36" t="s">
        <v>285</v>
      </c>
      <c r="B201" s="37" t="s">
        <v>265</v>
      </c>
      <c r="C201" s="38" t="s">
        <v>528</v>
      </c>
      <c r="D201" s="34">
        <v>371840</v>
      </c>
      <c r="E201" s="34">
        <v>84676.29</v>
      </c>
      <c r="F201" s="34">
        <f t="shared" si="3"/>
        <v>287163.71000000002</v>
      </c>
      <c r="G201" s="7"/>
      <c r="H201" s="4"/>
    </row>
    <row r="202" spans="1:8" ht="23.25" x14ac:dyDescent="0.25">
      <c r="A202" s="36" t="s">
        <v>287</v>
      </c>
      <c r="B202" s="37" t="s">
        <v>265</v>
      </c>
      <c r="C202" s="38" t="s">
        <v>529</v>
      </c>
      <c r="D202" s="34">
        <v>371840</v>
      </c>
      <c r="E202" s="34">
        <v>84676.29</v>
      </c>
      <c r="F202" s="34">
        <f t="shared" si="3"/>
        <v>287163.71000000002</v>
      </c>
      <c r="G202" s="7"/>
      <c r="H202" s="4"/>
    </row>
    <row r="203" spans="1:8" x14ac:dyDescent="0.25">
      <c r="A203" s="36" t="s">
        <v>289</v>
      </c>
      <c r="B203" s="37" t="s">
        <v>265</v>
      </c>
      <c r="C203" s="38" t="s">
        <v>530</v>
      </c>
      <c r="D203" s="34">
        <v>371840</v>
      </c>
      <c r="E203" s="34">
        <v>84676.29</v>
      </c>
      <c r="F203" s="34">
        <f t="shared" si="3"/>
        <v>287163.71000000002</v>
      </c>
      <c r="G203" s="7"/>
      <c r="H203" s="4"/>
    </row>
    <row r="204" spans="1:8" ht="23.25" x14ac:dyDescent="0.25">
      <c r="A204" s="36" t="s">
        <v>347</v>
      </c>
      <c r="B204" s="37" t="s">
        <v>265</v>
      </c>
      <c r="C204" s="38" t="s">
        <v>531</v>
      </c>
      <c r="D204" s="34">
        <v>277500</v>
      </c>
      <c r="E204" s="34">
        <v>158571.4</v>
      </c>
      <c r="F204" s="34">
        <f t="shared" si="3"/>
        <v>118928.6</v>
      </c>
      <c r="G204" s="7"/>
      <c r="H204" s="4"/>
    </row>
    <row r="205" spans="1:8" ht="23.25" x14ac:dyDescent="0.25">
      <c r="A205" s="36" t="s">
        <v>349</v>
      </c>
      <c r="B205" s="37" t="s">
        <v>265</v>
      </c>
      <c r="C205" s="38" t="s">
        <v>532</v>
      </c>
      <c r="D205" s="34">
        <v>277500</v>
      </c>
      <c r="E205" s="34">
        <v>158571.4</v>
      </c>
      <c r="F205" s="34">
        <f t="shared" si="3"/>
        <v>118928.6</v>
      </c>
      <c r="G205" s="7"/>
      <c r="H205" s="4"/>
    </row>
    <row r="206" spans="1:8" ht="23.25" x14ac:dyDescent="0.25">
      <c r="A206" s="36" t="s">
        <v>351</v>
      </c>
      <c r="B206" s="37" t="s">
        <v>265</v>
      </c>
      <c r="C206" s="38" t="s">
        <v>533</v>
      </c>
      <c r="D206" s="34">
        <v>277500</v>
      </c>
      <c r="E206" s="34">
        <v>158571.4</v>
      </c>
      <c r="F206" s="34">
        <f t="shared" si="3"/>
        <v>118928.6</v>
      </c>
      <c r="G206" s="7"/>
      <c r="H206" s="4"/>
    </row>
    <row r="207" spans="1:8" x14ac:dyDescent="0.25">
      <c r="A207" s="36" t="s">
        <v>534</v>
      </c>
      <c r="B207" s="37" t="s">
        <v>265</v>
      </c>
      <c r="C207" s="38" t="s">
        <v>535</v>
      </c>
      <c r="D207" s="34">
        <v>5401033.1200000001</v>
      </c>
      <c r="E207" s="34">
        <v>3427221.68</v>
      </c>
      <c r="F207" s="34">
        <f t="shared" si="3"/>
        <v>1973811.44</v>
      </c>
      <c r="G207" s="7"/>
      <c r="H207" s="4"/>
    </row>
    <row r="208" spans="1:8" x14ac:dyDescent="0.25">
      <c r="A208" s="36" t="s">
        <v>536</v>
      </c>
      <c r="B208" s="37" t="s">
        <v>265</v>
      </c>
      <c r="C208" s="38" t="s">
        <v>537</v>
      </c>
      <c r="D208" s="34">
        <v>4768918</v>
      </c>
      <c r="E208" s="34">
        <v>3157588.77</v>
      </c>
      <c r="F208" s="34">
        <f t="shared" si="3"/>
        <v>1611329.23</v>
      </c>
      <c r="G208" s="7"/>
      <c r="H208" s="4"/>
    </row>
    <row r="209" spans="1:8" ht="23.25" x14ac:dyDescent="0.25">
      <c r="A209" s="36" t="s">
        <v>285</v>
      </c>
      <c r="B209" s="37" t="s">
        <v>265</v>
      </c>
      <c r="C209" s="38" t="s">
        <v>538</v>
      </c>
      <c r="D209" s="34">
        <v>105000</v>
      </c>
      <c r="E209" s="34">
        <v>104430</v>
      </c>
      <c r="F209" s="34">
        <f t="shared" si="3"/>
        <v>570</v>
      </c>
      <c r="G209" s="7"/>
      <c r="H209" s="4"/>
    </row>
    <row r="210" spans="1:8" ht="23.25" x14ac:dyDescent="0.25">
      <c r="A210" s="36" t="s">
        <v>287</v>
      </c>
      <c r="B210" s="37" t="s">
        <v>265</v>
      </c>
      <c r="C210" s="38" t="s">
        <v>539</v>
      </c>
      <c r="D210" s="34">
        <v>105000</v>
      </c>
      <c r="E210" s="34">
        <v>104430</v>
      </c>
      <c r="F210" s="34">
        <f t="shared" si="3"/>
        <v>570</v>
      </c>
      <c r="G210" s="7"/>
      <c r="H210" s="4"/>
    </row>
    <row r="211" spans="1:8" x14ac:dyDescent="0.25">
      <c r="A211" s="36" t="s">
        <v>289</v>
      </c>
      <c r="B211" s="37" t="s">
        <v>265</v>
      </c>
      <c r="C211" s="38" t="s">
        <v>540</v>
      </c>
      <c r="D211" s="34">
        <v>105000</v>
      </c>
      <c r="E211" s="34">
        <v>104430</v>
      </c>
      <c r="F211" s="34">
        <f t="shared" si="3"/>
        <v>570</v>
      </c>
      <c r="G211" s="7"/>
      <c r="H211" s="4"/>
    </row>
    <row r="212" spans="1:8" ht="23.25" x14ac:dyDescent="0.25">
      <c r="A212" s="36" t="s">
        <v>347</v>
      </c>
      <c r="B212" s="37" t="s">
        <v>265</v>
      </c>
      <c r="C212" s="38" t="s">
        <v>541</v>
      </c>
      <c r="D212" s="34">
        <v>4663918</v>
      </c>
      <c r="E212" s="34">
        <v>3053158.77</v>
      </c>
      <c r="F212" s="34">
        <f t="shared" si="3"/>
        <v>1610759.23</v>
      </c>
      <c r="G212" s="7"/>
      <c r="H212" s="4"/>
    </row>
    <row r="213" spans="1:8" x14ac:dyDescent="0.25">
      <c r="A213" s="36" t="s">
        <v>366</v>
      </c>
      <c r="B213" s="37" t="s">
        <v>265</v>
      </c>
      <c r="C213" s="38" t="s">
        <v>542</v>
      </c>
      <c r="D213" s="34">
        <v>4663918</v>
      </c>
      <c r="E213" s="34">
        <v>3053158.77</v>
      </c>
      <c r="F213" s="34">
        <f t="shared" si="3"/>
        <v>1610759.23</v>
      </c>
      <c r="G213" s="7"/>
      <c r="H213" s="4"/>
    </row>
    <row r="214" spans="1:8" ht="45.75" x14ac:dyDescent="0.25">
      <c r="A214" s="36" t="s">
        <v>368</v>
      </c>
      <c r="B214" s="37" t="s">
        <v>265</v>
      </c>
      <c r="C214" s="38" t="s">
        <v>543</v>
      </c>
      <c r="D214" s="34">
        <v>4663918</v>
      </c>
      <c r="E214" s="34">
        <v>3053158.77</v>
      </c>
      <c r="F214" s="34">
        <f t="shared" si="3"/>
        <v>1610759.23</v>
      </c>
      <c r="G214" s="7"/>
      <c r="H214" s="4"/>
    </row>
    <row r="215" spans="1:8" x14ac:dyDescent="0.25">
      <c r="A215" s="36" t="s">
        <v>544</v>
      </c>
      <c r="B215" s="37" t="s">
        <v>265</v>
      </c>
      <c r="C215" s="38" t="s">
        <v>545</v>
      </c>
      <c r="D215" s="34">
        <v>632115.12</v>
      </c>
      <c r="E215" s="34">
        <v>269632.90999999997</v>
      </c>
      <c r="F215" s="34">
        <f t="shared" si="3"/>
        <v>362482.21</v>
      </c>
      <c r="G215" s="7"/>
      <c r="H215" s="4"/>
    </row>
    <row r="216" spans="1:8" ht="45.75" x14ac:dyDescent="0.25">
      <c r="A216" s="36" t="s">
        <v>269</v>
      </c>
      <c r="B216" s="37" t="s">
        <v>265</v>
      </c>
      <c r="C216" s="38" t="s">
        <v>546</v>
      </c>
      <c r="D216" s="34">
        <v>384415.12</v>
      </c>
      <c r="E216" s="34">
        <v>269632.90999999997</v>
      </c>
      <c r="F216" s="34">
        <f t="shared" si="3"/>
        <v>114782.21000000002</v>
      </c>
      <c r="G216" s="7"/>
      <c r="H216" s="4"/>
    </row>
    <row r="217" spans="1:8" ht="23.25" x14ac:dyDescent="0.25">
      <c r="A217" s="36" t="s">
        <v>271</v>
      </c>
      <c r="B217" s="37" t="s">
        <v>265</v>
      </c>
      <c r="C217" s="38" t="s">
        <v>547</v>
      </c>
      <c r="D217" s="34">
        <v>384415.12</v>
      </c>
      <c r="E217" s="34">
        <v>269632.90999999997</v>
      </c>
      <c r="F217" s="34">
        <f t="shared" si="3"/>
        <v>114782.21000000002</v>
      </c>
      <c r="G217" s="7"/>
      <c r="H217" s="4"/>
    </row>
    <row r="218" spans="1:8" x14ac:dyDescent="0.25">
      <c r="A218" s="36" t="s">
        <v>273</v>
      </c>
      <c r="B218" s="37" t="s">
        <v>265</v>
      </c>
      <c r="C218" s="38" t="s">
        <v>548</v>
      </c>
      <c r="D218" s="34">
        <v>294789.06</v>
      </c>
      <c r="E218" s="34">
        <v>189662.47</v>
      </c>
      <c r="F218" s="34">
        <f t="shared" si="3"/>
        <v>105126.59</v>
      </c>
      <c r="G218" s="7"/>
      <c r="H218" s="4"/>
    </row>
    <row r="219" spans="1:8" ht="23.25" x14ac:dyDescent="0.25">
      <c r="A219" s="36" t="s">
        <v>282</v>
      </c>
      <c r="B219" s="37" t="s">
        <v>265</v>
      </c>
      <c r="C219" s="38" t="s">
        <v>549</v>
      </c>
      <c r="D219" s="34">
        <v>600</v>
      </c>
      <c r="E219" s="34">
        <v>400</v>
      </c>
      <c r="F219" s="34">
        <f t="shared" si="3"/>
        <v>200</v>
      </c>
      <c r="G219" s="7"/>
      <c r="H219" s="4"/>
    </row>
    <row r="220" spans="1:8" ht="34.5" x14ac:dyDescent="0.25">
      <c r="A220" s="36" t="s">
        <v>275</v>
      </c>
      <c r="B220" s="37" t="s">
        <v>265</v>
      </c>
      <c r="C220" s="38" t="s">
        <v>550</v>
      </c>
      <c r="D220" s="34">
        <v>89026.06</v>
      </c>
      <c r="E220" s="34">
        <v>79570.44</v>
      </c>
      <c r="F220" s="34">
        <f t="shared" si="3"/>
        <v>9455.6199999999953</v>
      </c>
      <c r="G220" s="7"/>
      <c r="H220" s="4"/>
    </row>
    <row r="221" spans="1:8" ht="23.25" x14ac:dyDescent="0.25">
      <c r="A221" s="36" t="s">
        <v>285</v>
      </c>
      <c r="B221" s="37" t="s">
        <v>265</v>
      </c>
      <c r="C221" s="38" t="s">
        <v>551</v>
      </c>
      <c r="D221" s="34">
        <v>247700</v>
      </c>
      <c r="E221" s="34">
        <v>0</v>
      </c>
      <c r="F221" s="34">
        <f t="shared" si="3"/>
        <v>247700</v>
      </c>
      <c r="G221" s="7"/>
      <c r="H221" s="4"/>
    </row>
    <row r="222" spans="1:8" ht="23.25" x14ac:dyDescent="0.25">
      <c r="A222" s="36" t="s">
        <v>287</v>
      </c>
      <c r="B222" s="37" t="s">
        <v>265</v>
      </c>
      <c r="C222" s="38" t="s">
        <v>552</v>
      </c>
      <c r="D222" s="34">
        <v>247700</v>
      </c>
      <c r="E222" s="34">
        <v>0</v>
      </c>
      <c r="F222" s="34">
        <f t="shared" si="3"/>
        <v>247700</v>
      </c>
      <c r="G222" s="7"/>
      <c r="H222" s="4"/>
    </row>
    <row r="223" spans="1:8" x14ac:dyDescent="0.25">
      <c r="A223" s="36" t="s">
        <v>289</v>
      </c>
      <c r="B223" s="37" t="s">
        <v>265</v>
      </c>
      <c r="C223" s="38" t="s">
        <v>553</v>
      </c>
      <c r="D223" s="34">
        <v>247700</v>
      </c>
      <c r="E223" s="34">
        <v>0</v>
      </c>
      <c r="F223" s="34">
        <f t="shared" si="3"/>
        <v>247700</v>
      </c>
      <c r="G223" s="7"/>
      <c r="H223" s="4"/>
    </row>
    <row r="224" spans="1:8" ht="23.25" x14ac:dyDescent="0.25">
      <c r="A224" s="36" t="s">
        <v>554</v>
      </c>
      <c r="B224" s="37" t="s">
        <v>265</v>
      </c>
      <c r="C224" s="38" t="s">
        <v>555</v>
      </c>
      <c r="D224" s="34">
        <v>13742.25</v>
      </c>
      <c r="E224" s="34">
        <v>0</v>
      </c>
      <c r="F224" s="34">
        <f t="shared" si="3"/>
        <v>13742.25</v>
      </c>
      <c r="G224" s="7"/>
      <c r="H224" s="4"/>
    </row>
    <row r="225" spans="1:8" ht="23.25" x14ac:dyDescent="0.25">
      <c r="A225" s="36" t="s">
        <v>556</v>
      </c>
      <c r="B225" s="37" t="s">
        <v>265</v>
      </c>
      <c r="C225" s="38" t="s">
        <v>557</v>
      </c>
      <c r="D225" s="34">
        <v>13742.25</v>
      </c>
      <c r="E225" s="34">
        <v>0</v>
      </c>
      <c r="F225" s="34">
        <f t="shared" si="3"/>
        <v>13742.25</v>
      </c>
      <c r="G225" s="7"/>
      <c r="H225" s="4"/>
    </row>
    <row r="226" spans="1:8" x14ac:dyDescent="0.25">
      <c r="A226" s="36" t="s">
        <v>558</v>
      </c>
      <c r="B226" s="37" t="s">
        <v>265</v>
      </c>
      <c r="C226" s="38" t="s">
        <v>559</v>
      </c>
      <c r="D226" s="34">
        <v>13742.25</v>
      </c>
      <c r="E226" s="34">
        <v>0</v>
      </c>
      <c r="F226" s="34">
        <f t="shared" si="3"/>
        <v>13742.25</v>
      </c>
      <c r="G226" s="7"/>
      <c r="H226" s="4"/>
    </row>
    <row r="227" spans="1:8" ht="15.75" thickBot="1" x14ac:dyDescent="0.3">
      <c r="A227" s="36" t="s">
        <v>560</v>
      </c>
      <c r="B227" s="37" t="s">
        <v>265</v>
      </c>
      <c r="C227" s="38" t="s">
        <v>561</v>
      </c>
      <c r="D227" s="34">
        <v>13742.25</v>
      </c>
      <c r="E227" s="34">
        <v>0</v>
      </c>
      <c r="F227" s="34">
        <f t="shared" si="3"/>
        <v>13742.25</v>
      </c>
      <c r="G227" s="7"/>
      <c r="H227" s="4"/>
    </row>
    <row r="228" spans="1:8" ht="12.95" customHeight="1" thickBot="1" x14ac:dyDescent="0.3">
      <c r="A228" s="39"/>
      <c r="B228" s="40"/>
      <c r="C228" s="40"/>
      <c r="D228" s="40"/>
      <c r="E228" s="40"/>
      <c r="F228" s="34"/>
      <c r="G228" s="3"/>
      <c r="H228" s="4"/>
    </row>
    <row r="229" spans="1:8" ht="54.75" customHeight="1" thickBot="1" x14ac:dyDescent="0.3">
      <c r="A229" s="41" t="s">
        <v>562</v>
      </c>
      <c r="B229" s="42">
        <v>450</v>
      </c>
      <c r="C229" s="43" t="s">
        <v>15</v>
      </c>
      <c r="D229" s="44">
        <v>-26373304.859999999</v>
      </c>
      <c r="E229" s="44">
        <v>7028932.2000000002</v>
      </c>
      <c r="F229" s="34">
        <f t="shared" si="3"/>
        <v>-33402237.059999999</v>
      </c>
      <c r="G229" s="7"/>
      <c r="H229" s="4"/>
    </row>
    <row r="230" spans="1:8" ht="12.95" customHeight="1" x14ac:dyDescent="0.25">
      <c r="A230" s="3"/>
      <c r="B230" s="45"/>
      <c r="C230" s="45"/>
      <c r="D230" s="45"/>
      <c r="E230" s="45"/>
      <c r="F230" s="45"/>
      <c r="G230" s="3"/>
      <c r="H230" s="4"/>
    </row>
    <row r="231" spans="1:8" hidden="1" x14ac:dyDescent="0.25">
      <c r="A231" s="8"/>
      <c r="B231" s="8"/>
      <c r="C231" s="8"/>
      <c r="D231" s="24"/>
      <c r="E231" s="24"/>
      <c r="F231" s="24"/>
      <c r="G231" s="3" t="s">
        <v>259</v>
      </c>
      <c r="H231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6" zoomScaleNormal="100" workbookViewId="0">
      <selection activeCell="A31" sqref="A3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1" t="s">
        <v>563</v>
      </c>
      <c r="B2" s="62"/>
      <c r="C2" s="62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59" t="s">
        <v>2</v>
      </c>
      <c r="B4" s="59" t="s">
        <v>3</v>
      </c>
      <c r="C4" s="59" t="s">
        <v>564</v>
      </c>
      <c r="D4" s="58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617</v>
      </c>
      <c r="E5" s="10" t="s">
        <v>6</v>
      </c>
      <c r="F5" s="10" t="s">
        <v>616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8.25" customHeight="1" x14ac:dyDescent="0.25">
      <c r="A7" s="32" t="s">
        <v>565</v>
      </c>
      <c r="B7" s="13" t="s">
        <v>566</v>
      </c>
      <c r="C7" s="14" t="s">
        <v>15</v>
      </c>
      <c r="D7" s="15">
        <v>26373304.859999999</v>
      </c>
      <c r="E7" s="15">
        <v>-7028932.2000000002</v>
      </c>
      <c r="F7" s="15">
        <f>SUM(D7-E7)</f>
        <v>33402237.059999999</v>
      </c>
      <c r="G7" s="7"/>
      <c r="H7" s="4"/>
    </row>
    <row r="8" spans="1:8" ht="19.5" customHeight="1" x14ac:dyDescent="0.25">
      <c r="A8" s="50" t="s">
        <v>567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568</v>
      </c>
      <c r="B9" s="53" t="s">
        <v>569</v>
      </c>
      <c r="C9" s="38" t="s">
        <v>15</v>
      </c>
      <c r="D9" s="34">
        <v>19200000</v>
      </c>
      <c r="E9" s="34">
        <v>0</v>
      </c>
      <c r="F9" s="15">
        <f t="shared" ref="F8:F16" si="0">SUM(D9-E9)</f>
        <v>19200000</v>
      </c>
      <c r="G9" s="7"/>
      <c r="H9" s="4"/>
    </row>
    <row r="10" spans="1:8" ht="12.95" customHeight="1" x14ac:dyDescent="0.25">
      <c r="A10" s="54" t="s">
        <v>570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571</v>
      </c>
      <c r="B11" s="56" t="s">
        <v>569</v>
      </c>
      <c r="C11" s="57" t="s">
        <v>572</v>
      </c>
      <c r="D11" s="34">
        <v>19200000</v>
      </c>
      <c r="E11" s="34">
        <v>0</v>
      </c>
      <c r="F11" s="15">
        <f t="shared" si="0"/>
        <v>19200000</v>
      </c>
      <c r="G11" s="7"/>
      <c r="H11" s="4"/>
    </row>
    <row r="12" spans="1:8" ht="23.25" x14ac:dyDescent="0.25">
      <c r="A12" s="55" t="s">
        <v>573</v>
      </c>
      <c r="B12" s="56" t="s">
        <v>569</v>
      </c>
      <c r="C12" s="57" t="s">
        <v>574</v>
      </c>
      <c r="D12" s="34">
        <v>19200000</v>
      </c>
      <c r="E12" s="34">
        <v>0</v>
      </c>
      <c r="F12" s="15">
        <f t="shared" si="0"/>
        <v>19200000</v>
      </c>
      <c r="G12" s="7"/>
      <c r="H12" s="4"/>
    </row>
    <row r="13" spans="1:8" ht="34.5" x14ac:dyDescent="0.25">
      <c r="A13" s="55" t="s">
        <v>575</v>
      </c>
      <c r="B13" s="56" t="s">
        <v>569</v>
      </c>
      <c r="C13" s="57" t="s">
        <v>576</v>
      </c>
      <c r="D13" s="34">
        <v>19200000</v>
      </c>
      <c r="E13" s="34">
        <v>0</v>
      </c>
      <c r="F13" s="15">
        <f t="shared" si="0"/>
        <v>19200000</v>
      </c>
      <c r="G13" s="7"/>
      <c r="H13" s="4"/>
    </row>
    <row r="14" spans="1:8" ht="24.75" customHeight="1" x14ac:dyDescent="0.25">
      <c r="A14" s="52" t="s">
        <v>577</v>
      </c>
      <c r="B14" s="53" t="s">
        <v>578</v>
      </c>
      <c r="C14" s="38" t="s">
        <v>15</v>
      </c>
      <c r="D14" s="34" t="s">
        <v>16</v>
      </c>
      <c r="E14" s="34" t="s">
        <v>16</v>
      </c>
      <c r="F14" s="15"/>
      <c r="G14" s="7"/>
      <c r="H14" s="4"/>
    </row>
    <row r="15" spans="1:8" ht="15" customHeight="1" x14ac:dyDescent="0.25">
      <c r="A15" s="54" t="s">
        <v>570</v>
      </c>
      <c r="B15" s="17"/>
      <c r="C15" s="18"/>
      <c r="D15" s="18"/>
      <c r="E15" s="18"/>
      <c r="F15" s="15">
        <f t="shared" si="0"/>
        <v>0</v>
      </c>
      <c r="G15" s="7"/>
      <c r="H15" s="4"/>
    </row>
    <row r="16" spans="1:8" ht="24.75" customHeight="1" x14ac:dyDescent="0.25">
      <c r="A16" s="52" t="s">
        <v>579</v>
      </c>
      <c r="B16" s="53" t="s">
        <v>580</v>
      </c>
      <c r="C16" s="38" t="s">
        <v>15</v>
      </c>
      <c r="D16" s="34">
        <v>7173304.8600000003</v>
      </c>
      <c r="E16" s="34">
        <v>-7028932.2000000002</v>
      </c>
      <c r="F16" s="15">
        <f t="shared" si="0"/>
        <v>14202237.060000001</v>
      </c>
      <c r="G16" s="7"/>
      <c r="H16" s="4"/>
    </row>
    <row r="17" spans="1:8" ht="23.25" x14ac:dyDescent="0.25">
      <c r="A17" s="55" t="s">
        <v>581</v>
      </c>
      <c r="B17" s="56" t="s">
        <v>580</v>
      </c>
      <c r="C17" s="57" t="s">
        <v>582</v>
      </c>
      <c r="D17" s="34">
        <v>7173304.8600000003</v>
      </c>
      <c r="E17" s="34">
        <v>-7028932.2000000002</v>
      </c>
      <c r="F17" s="34" t="s">
        <v>15</v>
      </c>
      <c r="G17" s="7"/>
      <c r="H17" s="4"/>
    </row>
    <row r="18" spans="1:8" ht="24.75" customHeight="1" x14ac:dyDescent="0.25">
      <c r="A18" s="52" t="s">
        <v>583</v>
      </c>
      <c r="B18" s="53" t="s">
        <v>584</v>
      </c>
      <c r="C18" s="38" t="s">
        <v>15</v>
      </c>
      <c r="D18" s="34">
        <v>-491465888.04000002</v>
      </c>
      <c r="E18" s="34">
        <v>-334210158.22000003</v>
      </c>
      <c r="F18" s="34" t="s">
        <v>15</v>
      </c>
      <c r="G18" s="7"/>
      <c r="H18" s="4"/>
    </row>
    <row r="19" spans="1:8" x14ac:dyDescent="0.25">
      <c r="A19" s="55" t="s">
        <v>585</v>
      </c>
      <c r="B19" s="56" t="s">
        <v>584</v>
      </c>
      <c r="C19" s="57" t="s">
        <v>586</v>
      </c>
      <c r="D19" s="34">
        <v>-491465888.04000002</v>
      </c>
      <c r="E19" s="34">
        <v>-334210158.22000003</v>
      </c>
      <c r="F19" s="34" t="s">
        <v>15</v>
      </c>
      <c r="G19" s="7"/>
      <c r="H19" s="4"/>
    </row>
    <row r="20" spans="1:8" ht="23.25" x14ac:dyDescent="0.25">
      <c r="A20" s="55" t="s">
        <v>587</v>
      </c>
      <c r="B20" s="56" t="s">
        <v>584</v>
      </c>
      <c r="C20" s="57" t="s">
        <v>588</v>
      </c>
      <c r="D20" s="34">
        <v>-491465888.04000002</v>
      </c>
      <c r="E20" s="34">
        <v>-334210158.22000003</v>
      </c>
      <c r="F20" s="34" t="s">
        <v>15</v>
      </c>
      <c r="G20" s="7"/>
      <c r="H20" s="4"/>
    </row>
    <row r="21" spans="1:8" ht="23.25" x14ac:dyDescent="0.25">
      <c r="A21" s="55" t="s">
        <v>589</v>
      </c>
      <c r="B21" s="56" t="s">
        <v>584</v>
      </c>
      <c r="C21" s="57" t="s">
        <v>590</v>
      </c>
      <c r="D21" s="34">
        <v>-491465888.04000002</v>
      </c>
      <c r="E21" s="34">
        <v>-334210158.22000003</v>
      </c>
      <c r="F21" s="34" t="s">
        <v>15</v>
      </c>
      <c r="G21" s="7"/>
      <c r="H21" s="4"/>
    </row>
    <row r="22" spans="1:8" ht="24.75" customHeight="1" x14ac:dyDescent="0.25">
      <c r="A22" s="52" t="s">
        <v>591</v>
      </c>
      <c r="B22" s="53" t="s">
        <v>592</v>
      </c>
      <c r="C22" s="38" t="s">
        <v>15</v>
      </c>
      <c r="D22" s="34">
        <v>516603879.89999998</v>
      </c>
      <c r="E22" s="34">
        <v>327181226.01999998</v>
      </c>
      <c r="F22" s="34" t="s">
        <v>15</v>
      </c>
      <c r="G22" s="7"/>
      <c r="H22" s="4"/>
    </row>
    <row r="23" spans="1:8" x14ac:dyDescent="0.25">
      <c r="A23" s="55" t="s">
        <v>593</v>
      </c>
      <c r="B23" s="56" t="s">
        <v>592</v>
      </c>
      <c r="C23" s="57" t="s">
        <v>594</v>
      </c>
      <c r="D23" s="34">
        <v>516603879.89999998</v>
      </c>
      <c r="E23" s="34">
        <v>327181226.01999998</v>
      </c>
      <c r="F23" s="34" t="s">
        <v>15</v>
      </c>
      <c r="G23" s="7"/>
      <c r="H23" s="4"/>
    </row>
    <row r="24" spans="1:8" ht="23.25" x14ac:dyDescent="0.25">
      <c r="A24" s="55" t="s">
        <v>595</v>
      </c>
      <c r="B24" s="56" t="s">
        <v>592</v>
      </c>
      <c r="C24" s="57" t="s">
        <v>596</v>
      </c>
      <c r="D24" s="34">
        <v>516603879.89999998</v>
      </c>
      <c r="E24" s="34">
        <v>327181226.01999998</v>
      </c>
      <c r="F24" s="34" t="s">
        <v>15</v>
      </c>
      <c r="G24" s="7"/>
      <c r="H24" s="4"/>
    </row>
    <row r="25" spans="1:8" ht="24" thickBot="1" x14ac:dyDescent="0.3">
      <c r="A25" s="55" t="s">
        <v>597</v>
      </c>
      <c r="B25" s="56" t="s">
        <v>592</v>
      </c>
      <c r="C25" s="57" t="s">
        <v>598</v>
      </c>
      <c r="D25" s="34">
        <v>516603879.89999998</v>
      </c>
      <c r="E25" s="34">
        <v>327181226.01999998</v>
      </c>
      <c r="F25" s="34" t="s">
        <v>15</v>
      </c>
      <c r="G25" s="7"/>
      <c r="H25" s="4"/>
    </row>
    <row r="26" spans="1:8" ht="12.95" customHeight="1" x14ac:dyDescent="0.25">
      <c r="A26" s="46"/>
      <c r="B26" s="45"/>
      <c r="C26" s="45"/>
      <c r="D26" s="45"/>
      <c r="E26" s="45"/>
      <c r="F26" s="45"/>
      <c r="G26" s="3"/>
      <c r="H26" s="4"/>
    </row>
    <row r="27" spans="1:8" hidden="1" x14ac:dyDescent="0.25">
      <c r="A27" s="8"/>
      <c r="B27" s="8"/>
      <c r="C27" s="8"/>
      <c r="D27" s="24"/>
      <c r="E27" s="24"/>
      <c r="F27" s="24"/>
      <c r="G27" s="3" t="s">
        <v>259</v>
      </c>
      <c r="H27" s="4"/>
    </row>
    <row r="29" spans="1:8" x14ac:dyDescent="0.25">
      <c r="A29" s="1" t="s">
        <v>618</v>
      </c>
    </row>
    <row r="31" spans="1:8" x14ac:dyDescent="0.25">
      <c r="A31" s="1" t="s">
        <v>619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BD004C9-C7B7-4C92-8F28-9EA1ED7BEA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2018-10-03T08:22:56Z</cp:lastPrinted>
  <dcterms:created xsi:type="dcterms:W3CDTF">2018-10-03T08:20:50Z</dcterms:created>
  <dcterms:modified xsi:type="dcterms:W3CDTF">2018-10-03T08:45:07Z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