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'-'!$6:$9</definedName>
  </definedNames>
  <calcPr fullCalcOnLoad="1"/>
</workbook>
</file>

<file path=xl/sharedStrings.xml><?xml version="1.0" encoding="utf-8"?>
<sst xmlns="http://schemas.openxmlformats.org/spreadsheetml/2006/main" count="110" uniqueCount="110">
  <si>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</si>
  <si>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</si>
  <si>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</si>
  <si>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</si>
  <si>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</si>
  <si>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</si>
  <si>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</si>
  <si>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</si>
  <si>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</si>
  <si>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</si>
  <si>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</si>
  <si>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</si>
  <si>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</si>
  <si>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</si>
  <si>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</si>
  <si>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</si>
  <si>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</si>
  <si>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</si>
  <si>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</si>
  <si>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</si>
  <si>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</si>
  <si>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</si>
  <si>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</si>
  <si>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</si>
  <si>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</si>
  <si>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</si>
  <si>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Код</t>
  </si>
  <si>
    <t>Наименование кода дохода бюджета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</si>
  <si>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</si>
  <si>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</si>
  <si>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</si>
  <si>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</si>
  <si>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</si>
  <si>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</si>
  <si>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</si>
  <si>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</si>
  <si>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</si>
  <si>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</si>
  <si>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</si>
  <si>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</si>
  <si>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</si>
  <si>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</si>
  <si>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</si>
  <si>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</si>
  <si>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</si>
  <si>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</si>
  <si>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</si>
  <si>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</si>
  <si>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</si>
  <si>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</si>
  <si>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</si>
  <si>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</si>
  <si>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</si>
  <si>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</si>
  <si>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</si>
  <si>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</si>
  <si>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</si>
  <si>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</si>
  <si>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</si>
  <si>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</si>
  <si>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</si>
  <si>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</si>
  <si>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</si>
  <si>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</si>
  <si>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</si>
  <si>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</si>
  <si>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</si>
  <si>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</si>
  <si>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</si>
  <si>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</si>
  <si>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</si>
  <si>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</si>
  <si>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</si>
  <si>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</si>
  <si>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</si>
  <si>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</si>
  <si>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</si>
  <si>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</si>
  <si>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</si>
  <si>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</si>
  <si>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</si>
  <si>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</si>
  <si>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</si>
  <si>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</si>
  <si>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</si>
  <si>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</si>
  <si>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</si>
  <si>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 округов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</si>
  <si>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</si>
  <si>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</si>
  <si>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</si>
  <si>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</si>
  <si>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  взыскания  (штрафы) за  нарушение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</si>
  <si>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</si>
  <si>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</si>
  <si>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</si>
  <si>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</si>
  <si>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</si>
  <si>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</si>
  <si>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</si>
  <si>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</si>
  <si>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</si>
  <si>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1 16 25073 04 0000 140</t>
  </si>
  <si>
    <t>Денежные взыскания (штрафы) за нарушение лесного законодательства  на лесных участках, находящихся в собственности городских округов</t>
  </si>
  <si>
    <t>1 16 30000 01 0000 140</t>
  </si>
  <si>
    <t>Денежные взыскания (штрафы) за правонарушения в области дорожного движения</t>
  </si>
  <si>
    <t xml:space="preserve">местного бюджета ,  за исключением  безвозмездных поступлений, на период 2020 и 2021 годы                          </t>
  </si>
  <si>
    <t>Сумма,              2020 год</t>
  </si>
  <si>
    <t>Сумма,                    2021 год</t>
  </si>
  <si>
    <t>Приложение №7                                                      к решению Десногорского                                       городского Совета                                             от 18.12.2018 № 478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</si>
</sst>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5" fillId="0" borderId="16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vertical="top" wrapText="1"/>
    </xf>
    <xf numFmtId="0" fontId="2" fillId="0" borderId="18" xfId="0" applyFont="1" applyBorder="1" applyAlignment="1">
      <alignment horizontal="justify" vertical="justify" wrapTex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horizontal="justify" vertical="justify" wrapText="1"/>
    </xf>
    <xf numFmtId="0" fontId="2" fillId="0" borderId="0" xfId="0" applyFont="1" applyAlignment="1">
      <alignment vertical="top" wrapText="1"/>
    </xf>
    <xf numFmtId="0" fontId="5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justify" vertical="justify" wrapText="1"/>
    </xf>
    <xf numFmtId="0" fontId="2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justify" wrapText="1"/>
    </xf>
    <xf numFmtId="0" fontId="2" fillId="0" borderId="18" xfId="0" applyFont="1" applyFill="1" applyBorder="1" applyAlignment="1">
      <alignment vertical="top" wrapText="1"/>
    </xf>
    <xf numFmtId="0" fontId="1" fillId="0" borderId="15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4" fillId="0" borderId="15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0" fillId="0" borderId="0" xfId="0" applyAlignment="1">
      <alignment vertical="justify"/>
    </xf>
    <xf numFmtId="0" fontId="2" fillId="0" borderId="12" xfId="0" applyFont="1" applyBorder="1" applyAlignment="1">
      <alignment horizontal="justify" vertical="justify" wrapText="1"/>
    </xf>
    <xf numFmtId="0" fontId="2" fillId="0" borderId="20" xfId="0" applyFont="1" applyBorder="1" applyAlignment="1">
      <alignment vertical="top" wrapText="1"/>
    </xf>
    <xf numFmtId="0" fontId="0" fillId="0" borderId="0" xfId="0" applyFont="1" applyAlignment="1">
      <alignment vertical="justify"/>
    </xf>
    <xf numFmtId="0" fontId="2" fillId="0" borderId="21" xfId="0" applyFont="1" applyBorder="1" applyAlignment="1">
      <alignment horizontal="justify" wrapText="1"/>
    </xf>
    <xf numFmtId="0" fontId="2" fillId="0" borderId="14" xfId="0" applyFont="1" applyBorder="1" applyAlignment="1">
      <alignment horizontal="left" vertical="top" wrapText="1"/>
    </xf>
    <xf numFmtId="2" fontId="2" fillId="0" borderId="0" xfId="0" applyNumberFormat="1" applyFont="1" applyAlignment="1">
      <alignment vertical="justify"/>
    </xf>
    <xf numFmtId="0" fontId="3" fillId="0" borderId="19" xfId="0" applyNumberFormat="1" applyFont="1" applyBorder="1" applyAlignment="1">
      <alignment horizontal="center" vertical="justify"/>
    </xf>
    <xf numFmtId="4" fontId="1" fillId="0" borderId="19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 wrapText="1"/>
    </xf>
    <xf numFmtId="4" fontId="2" fillId="0" borderId="22" xfId="0" applyNumberFormat="1" applyFont="1" applyBorder="1" applyAlignment="1">
      <alignment horizontal="right" vertical="top" wrapText="1"/>
    </xf>
    <xf numFmtId="4" fontId="2" fillId="0" borderId="23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2" fillId="0" borderId="21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 vertical="justify"/>
    </xf>
    <xf numFmtId="0" fontId="1" fillId="0" borderId="0" xfId="0" applyFont="1" applyAlignment="1">
      <alignment horizontal="center" vertical="justify" wrapText="1"/>
    </xf>
    <xf numFmtId="0" fontId="8" fillId="0" borderId="0" xfId="0" applyFont="1" applyAlignment="1">
      <alignment horizontal="left" wrapText="1"/>
    </xf>
    <xf numFmtId="2" fontId="1" fillId="0" borderId="19" xfId="0" applyNumberFormat="1" applyFont="1" applyBorder="1" applyAlignment="1">
      <alignment horizontal="center" vertical="justify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4" width="15.8515625" style="45" customWidth="1"/>
    <col min="5" max="5" width="12.7109375" style="0" bestFit="1" customWidth="1"/>
    <col min="6" max="6" width="12.57421875" style="0" customWidth="1"/>
    <col min="7" max="7" width="14.00390625" style="0" customWidth="1"/>
  </cols>
  <sheetData>
    <row r="1" spans="1:4" ht="81.75" customHeight="1">
      <c r="A1" s="54"/>
      <c r="B1" s="55"/>
      <c r="C1" s="52" t="s">
        <v>109</v>
      </c>
      <c r="D1" s="52"/>
    </row>
    <row r="2" spans="1:4" ht="15" customHeight="1">
      <c r="A2" s="56"/>
      <c r="B2" s="57"/>
      <c r="C2" s="47"/>
      <c r="D2" s="48"/>
    </row>
    <row r="3" spans="1:4" ht="15" customHeight="1">
      <c r="A3" s="64" t="s">
        <v>23</v>
      </c>
      <c r="B3" s="64"/>
      <c r="C3" s="64"/>
      <c r="D3" s="64"/>
    </row>
    <row r="4" spans="1:4" ht="24" customHeight="1">
      <c r="A4" s="51" t="s">
        <v>106</v>
      </c>
      <c r="B4" s="51"/>
      <c r="C4" s="51"/>
      <c r="D4" s="51"/>
    </row>
    <row r="5" spans="1:4" ht="16.5" customHeight="1" thickBot="1">
      <c r="A5" s="36"/>
      <c r="B5" s="33"/>
      <c r="C5" s="39"/>
      <c r="D5" s="50" t="s">
        <v>80</v>
      </c>
    </row>
    <row r="6" spans="1:4" ht="12.75" customHeight="1">
      <c r="A6" s="61" t="s">
        <v>26</v>
      </c>
      <c r="B6" s="58" t="s">
        <v>27</v>
      </c>
      <c r="C6" s="53" t="s">
        <v>107</v>
      </c>
      <c r="D6" s="53" t="s">
        <v>108</v>
      </c>
    </row>
    <row r="7" spans="1:4" ht="18" customHeight="1" thickBot="1">
      <c r="A7" s="62"/>
      <c r="B7" s="59"/>
      <c r="C7" s="53"/>
      <c r="D7" s="53"/>
    </row>
    <row r="8" spans="1:4" ht="6" customHeight="1" hidden="1" thickBot="1">
      <c r="A8" s="63"/>
      <c r="B8" s="60"/>
      <c r="C8" s="53"/>
      <c r="D8" s="53"/>
    </row>
    <row r="9" spans="1:4" ht="18" customHeight="1" thickBot="1">
      <c r="A9" s="14">
        <v>1</v>
      </c>
      <c r="B9" s="21">
        <v>2</v>
      </c>
      <c r="C9" s="40">
        <v>3</v>
      </c>
      <c r="D9" s="40">
        <v>3</v>
      </c>
    </row>
    <row r="10" spans="1:4" ht="27.75" thickBot="1">
      <c r="A10" s="9" t="s">
        <v>28</v>
      </c>
      <c r="B10" s="10" t="s">
        <v>17</v>
      </c>
      <c r="C10" s="41">
        <f>C11+C13+C15+C20+C27+C30+C38+C40+C44+C47+C59</f>
        <v>264407384</v>
      </c>
      <c r="D10" s="41">
        <f>D11+D13+D15+D20+D27+D30+D38+D40+D44+D47+D59</f>
        <v>275041265</v>
      </c>
    </row>
    <row r="11" spans="1:4" ht="15.75" thickBot="1">
      <c r="A11" s="11" t="s">
        <v>29</v>
      </c>
      <c r="B11" s="22" t="s">
        <v>0</v>
      </c>
      <c r="C11" s="41">
        <f>C12</f>
        <v>200849934</v>
      </c>
      <c r="D11" s="41">
        <f>D12</f>
        <v>209885598</v>
      </c>
    </row>
    <row r="12" spans="1:4" ht="15.75" thickBot="1">
      <c r="A12" s="1" t="s">
        <v>30</v>
      </c>
      <c r="B12" s="17" t="s">
        <v>31</v>
      </c>
      <c r="C12" s="42">
        <v>200849934</v>
      </c>
      <c r="D12" s="42">
        <v>209885598</v>
      </c>
    </row>
    <row r="13" spans="1:4" ht="55.5" thickBot="1">
      <c r="A13" s="7" t="s">
        <v>34</v>
      </c>
      <c r="B13" s="22" t="s">
        <v>24</v>
      </c>
      <c r="C13" s="41">
        <f>C14</f>
        <v>2166626</v>
      </c>
      <c r="D13" s="41">
        <f>D14</f>
        <v>2582258</v>
      </c>
    </row>
    <row r="14" spans="1:4" ht="47.25" thickBot="1">
      <c r="A14" s="6" t="s">
        <v>35</v>
      </c>
      <c r="B14" s="17" t="s">
        <v>64</v>
      </c>
      <c r="C14" s="42">
        <v>2166626</v>
      </c>
      <c r="D14" s="42">
        <v>2582258</v>
      </c>
    </row>
    <row r="15" spans="1:4" ht="15.75" thickBot="1">
      <c r="A15" s="7" t="s">
        <v>36</v>
      </c>
      <c r="B15" s="12" t="s">
        <v>1</v>
      </c>
      <c r="C15" s="41">
        <f>C16+C17+C18+C19</f>
        <v>16020200</v>
      </c>
      <c r="D15" s="41">
        <f>D16+D17+D18+D19</f>
        <v>15351100</v>
      </c>
    </row>
    <row r="16" spans="1:4" ht="34.5" customHeight="1" thickBot="1">
      <c r="A16" s="3" t="s">
        <v>98</v>
      </c>
      <c r="B16" s="8" t="s">
        <v>99</v>
      </c>
      <c r="C16" s="42">
        <v>7167000</v>
      </c>
      <c r="D16" s="42">
        <v>7554000</v>
      </c>
    </row>
    <row r="17" spans="1:4" ht="31.5" thickBot="1">
      <c r="A17" s="3" t="s">
        <v>73</v>
      </c>
      <c r="B17" s="8" t="s">
        <v>2</v>
      </c>
      <c r="C17" s="42">
        <v>7298100</v>
      </c>
      <c r="D17" s="42">
        <v>1958700</v>
      </c>
    </row>
    <row r="18" spans="1:4" ht="15.75" thickBot="1">
      <c r="A18" s="3" t="s">
        <v>74</v>
      </c>
      <c r="B18" s="8" t="s">
        <v>65</v>
      </c>
      <c r="C18" s="42">
        <v>500</v>
      </c>
      <c r="D18" s="42">
        <v>500</v>
      </c>
    </row>
    <row r="19" spans="1:4" ht="33.75" customHeight="1" thickBot="1">
      <c r="A19" s="3" t="s">
        <v>37</v>
      </c>
      <c r="B19" s="8" t="s">
        <v>32</v>
      </c>
      <c r="C19" s="42">
        <v>1554600</v>
      </c>
      <c r="D19" s="42">
        <v>5837900</v>
      </c>
    </row>
    <row r="20" spans="1:4" ht="15.75" thickBot="1">
      <c r="A20" s="4" t="s">
        <v>38</v>
      </c>
      <c r="B20" s="13" t="s">
        <v>3</v>
      </c>
      <c r="C20" s="41">
        <f>C21+C23+C24</f>
        <v>15674400</v>
      </c>
      <c r="D20" s="41">
        <f>D21+D23+D24</f>
        <v>16624700</v>
      </c>
    </row>
    <row r="21" spans="1:4" ht="15.75" thickBot="1">
      <c r="A21" s="4" t="s">
        <v>89</v>
      </c>
      <c r="B21" s="4" t="s">
        <v>33</v>
      </c>
      <c r="C21" s="41">
        <f>C22</f>
        <v>6109500</v>
      </c>
      <c r="D21" s="41">
        <f>D22</f>
        <v>6445500</v>
      </c>
    </row>
    <row r="22" spans="1:4" ht="78" thickBot="1">
      <c r="A22" s="6" t="s">
        <v>88</v>
      </c>
      <c r="B22" s="23" t="s">
        <v>90</v>
      </c>
      <c r="C22" s="42">
        <v>6109500</v>
      </c>
      <c r="D22" s="42">
        <v>6445500</v>
      </c>
    </row>
    <row r="23" spans="1:4" ht="15.75" thickBot="1">
      <c r="A23" s="32" t="s">
        <v>66</v>
      </c>
      <c r="B23" s="32" t="s">
        <v>67</v>
      </c>
      <c r="C23" s="41">
        <v>168000</v>
      </c>
      <c r="D23" s="41">
        <v>168000</v>
      </c>
    </row>
    <row r="24" spans="1:4" ht="15.75" thickBot="1">
      <c r="A24" s="5" t="s">
        <v>39</v>
      </c>
      <c r="B24" s="24" t="s">
        <v>4</v>
      </c>
      <c r="C24" s="41">
        <f>C25+C26</f>
        <v>9396900</v>
      </c>
      <c r="D24" s="41">
        <f>D25+D26</f>
        <v>10011200</v>
      </c>
    </row>
    <row r="25" spans="1:4" ht="68.25" customHeight="1" thickBot="1">
      <c r="A25" s="18" t="s">
        <v>84</v>
      </c>
      <c r="B25" s="25" t="s">
        <v>85</v>
      </c>
      <c r="C25" s="42">
        <v>8020900</v>
      </c>
      <c r="D25" s="42">
        <v>8611200</v>
      </c>
    </row>
    <row r="26" spans="1:4" ht="63" thickBot="1">
      <c r="A26" s="18" t="s">
        <v>82</v>
      </c>
      <c r="B26" s="25" t="s">
        <v>83</v>
      </c>
      <c r="C26" s="42">
        <v>1376000</v>
      </c>
      <c r="D26" s="42">
        <v>1400000</v>
      </c>
    </row>
    <row r="27" spans="1:4" ht="15.75" thickBot="1">
      <c r="A27" s="5" t="s">
        <v>40</v>
      </c>
      <c r="B27" s="13" t="s">
        <v>77</v>
      </c>
      <c r="C27" s="41">
        <f>C28+C29</f>
        <v>3129000</v>
      </c>
      <c r="D27" s="41">
        <f>D28+D29</f>
        <v>3253000</v>
      </c>
    </row>
    <row r="28" spans="1:4" ht="47.25" thickBot="1">
      <c r="A28" s="6" t="s">
        <v>75</v>
      </c>
      <c r="B28" s="8" t="s">
        <v>76</v>
      </c>
      <c r="C28" s="42">
        <v>3104000</v>
      </c>
      <c r="D28" s="42">
        <v>3228000</v>
      </c>
    </row>
    <row r="29" spans="1:4" ht="47.25" thickBot="1">
      <c r="A29" s="3" t="s">
        <v>68</v>
      </c>
      <c r="B29" s="8" t="s">
        <v>69</v>
      </c>
      <c r="C29" s="42">
        <v>25000</v>
      </c>
      <c r="D29" s="42">
        <v>25000</v>
      </c>
    </row>
    <row r="30" spans="1:7" ht="55.5" thickBot="1">
      <c r="A30" s="2" t="s">
        <v>41</v>
      </c>
      <c r="B30" s="22" t="s">
        <v>5</v>
      </c>
      <c r="C30" s="41">
        <f>C31+C36</f>
        <v>22009600</v>
      </c>
      <c r="D30" s="41">
        <f>D31+D36</f>
        <v>22889800</v>
      </c>
      <c r="E30" s="46"/>
      <c r="F30" s="46"/>
      <c r="G30" s="46"/>
    </row>
    <row r="31" spans="1:4" ht="174.75" customHeight="1" thickBot="1">
      <c r="A31" s="2" t="s">
        <v>42</v>
      </c>
      <c r="B31" s="26" t="s">
        <v>18</v>
      </c>
      <c r="C31" s="41">
        <f>C32+C33+C34+C35</f>
        <v>18806500</v>
      </c>
      <c r="D31" s="41">
        <f>D32+D33+D34+D35</f>
        <v>19558600</v>
      </c>
    </row>
    <row r="32" spans="1:4" ht="125.25" thickBot="1">
      <c r="A32" s="3" t="s">
        <v>43</v>
      </c>
      <c r="B32" s="8" t="s">
        <v>6</v>
      </c>
      <c r="C32" s="42">
        <v>9667900</v>
      </c>
      <c r="D32" s="42">
        <v>10054600</v>
      </c>
    </row>
    <row r="33" spans="1:4" ht="125.25" thickBot="1">
      <c r="A33" s="3" t="s">
        <v>44</v>
      </c>
      <c r="B33" s="8" t="s">
        <v>19</v>
      </c>
      <c r="C33" s="42">
        <v>2472200</v>
      </c>
      <c r="D33" s="42">
        <v>2571000</v>
      </c>
    </row>
    <row r="34" spans="1:4" ht="93.75" thickBot="1">
      <c r="A34" s="3" t="s">
        <v>45</v>
      </c>
      <c r="B34" s="27" t="s">
        <v>20</v>
      </c>
      <c r="C34" s="42">
        <v>206300</v>
      </c>
      <c r="D34" s="42">
        <v>214500</v>
      </c>
    </row>
    <row r="35" spans="1:4" ht="47.25" thickBot="1">
      <c r="A35" s="34" t="s">
        <v>97</v>
      </c>
      <c r="B35" s="35" t="s">
        <v>94</v>
      </c>
      <c r="C35" s="42">
        <v>6460100</v>
      </c>
      <c r="D35" s="42">
        <v>6718500</v>
      </c>
    </row>
    <row r="36" spans="1:4" ht="141" thickBot="1">
      <c r="A36" s="2" t="s">
        <v>46</v>
      </c>
      <c r="B36" s="26" t="s">
        <v>21</v>
      </c>
      <c r="C36" s="41">
        <f>C37</f>
        <v>3203100</v>
      </c>
      <c r="D36" s="41">
        <f>D37</f>
        <v>3331200</v>
      </c>
    </row>
    <row r="37" spans="1:4" ht="125.25" thickBot="1">
      <c r="A37" s="3" t="s">
        <v>47</v>
      </c>
      <c r="B37" s="8" t="s">
        <v>22</v>
      </c>
      <c r="C37" s="42">
        <v>3203100</v>
      </c>
      <c r="D37" s="42">
        <v>3331200</v>
      </c>
    </row>
    <row r="38" spans="1:4" ht="27.75" thickBot="1">
      <c r="A38" s="2" t="s">
        <v>48</v>
      </c>
      <c r="B38" s="28" t="s">
        <v>7</v>
      </c>
      <c r="C38" s="41">
        <f>C39</f>
        <v>440900</v>
      </c>
      <c r="D38" s="41">
        <f>D39</f>
        <v>458500</v>
      </c>
    </row>
    <row r="39" spans="1:4" ht="34.5" customHeight="1" thickBot="1">
      <c r="A39" s="3" t="s">
        <v>49</v>
      </c>
      <c r="B39" s="8" t="s">
        <v>8</v>
      </c>
      <c r="C39" s="42">
        <v>440900</v>
      </c>
      <c r="D39" s="42">
        <v>458500</v>
      </c>
    </row>
    <row r="40" spans="1:4" ht="42" thickBot="1">
      <c r="A40" s="2" t="s">
        <v>50</v>
      </c>
      <c r="B40" s="28" t="s">
        <v>81</v>
      </c>
      <c r="C40" s="41">
        <f>C41+C42+C43</f>
        <v>96700</v>
      </c>
      <c r="D40" s="41">
        <f>D41+D42+D43</f>
        <v>99800</v>
      </c>
    </row>
    <row r="41" spans="1:4" ht="67.5" customHeight="1" thickBot="1">
      <c r="A41" s="3" t="s">
        <v>51</v>
      </c>
      <c r="B41" s="8" t="s">
        <v>91</v>
      </c>
      <c r="C41" s="42">
        <v>76700</v>
      </c>
      <c r="D41" s="42">
        <v>79800</v>
      </c>
    </row>
    <row r="42" spans="1:4" ht="47.25" thickBot="1">
      <c r="A42" s="3" t="s">
        <v>52</v>
      </c>
      <c r="B42" s="8" t="s">
        <v>10</v>
      </c>
      <c r="C42" s="42"/>
      <c r="D42" s="42"/>
    </row>
    <row r="43" spans="1:4" ht="33.75" customHeight="1" thickBot="1">
      <c r="A43" s="3" t="s">
        <v>53</v>
      </c>
      <c r="B43" s="8" t="s">
        <v>9</v>
      </c>
      <c r="C43" s="42">
        <v>20000</v>
      </c>
      <c r="D43" s="42">
        <v>20000</v>
      </c>
    </row>
    <row r="44" spans="1:4" ht="47.25" thickBot="1">
      <c r="A44" s="2" t="s">
        <v>54</v>
      </c>
      <c r="B44" s="26" t="s">
        <v>11</v>
      </c>
      <c r="C44" s="41">
        <f>C45+C46</f>
        <v>2661100</v>
      </c>
      <c r="D44" s="41">
        <f>D45+D46</f>
        <v>2490100</v>
      </c>
    </row>
    <row r="45" spans="1:4" ht="141" thickBot="1">
      <c r="A45" s="3" t="s">
        <v>55</v>
      </c>
      <c r="B45" s="8" t="s">
        <v>25</v>
      </c>
      <c r="C45" s="42">
        <v>1006400</v>
      </c>
      <c r="D45" s="42">
        <v>786200</v>
      </c>
    </row>
    <row r="46" spans="1:4" ht="78" thickBot="1">
      <c r="A46" s="15" t="s">
        <v>56</v>
      </c>
      <c r="B46" s="19" t="s">
        <v>12</v>
      </c>
      <c r="C46" s="42">
        <v>1654700</v>
      </c>
      <c r="D46" s="42">
        <v>1703900</v>
      </c>
    </row>
    <row r="47" spans="1:4" ht="27.75" customHeight="1" thickBot="1">
      <c r="A47" s="2" t="s">
        <v>57</v>
      </c>
      <c r="B47" s="28" t="s">
        <v>79</v>
      </c>
      <c r="C47" s="41">
        <f>C48+C49+C50+C51+C52+C53+C55+C56+C57+C58+C54</f>
        <v>533524</v>
      </c>
      <c r="D47" s="41">
        <f>D48+D49+D50+D51+D52+D53+D55+D56+D57+D58+D54</f>
        <v>547909</v>
      </c>
    </row>
    <row r="48" spans="1:4" ht="109.5" thickBot="1">
      <c r="A48" s="3" t="s">
        <v>58</v>
      </c>
      <c r="B48" s="8" t="s">
        <v>93</v>
      </c>
      <c r="C48" s="42">
        <v>26000</v>
      </c>
      <c r="D48" s="42">
        <v>27000</v>
      </c>
    </row>
    <row r="49" spans="1:4" ht="81.75" customHeight="1">
      <c r="A49" s="29" t="s">
        <v>95</v>
      </c>
      <c r="B49" s="20" t="s">
        <v>96</v>
      </c>
      <c r="C49" s="43">
        <v>8000</v>
      </c>
      <c r="D49" s="43">
        <v>8000</v>
      </c>
    </row>
    <row r="50" spans="1:4" ht="93">
      <c r="A50" s="31" t="s">
        <v>59</v>
      </c>
      <c r="B50" s="31" t="s">
        <v>92</v>
      </c>
      <c r="C50" s="42">
        <v>31000</v>
      </c>
      <c r="D50" s="42">
        <v>32000</v>
      </c>
    </row>
    <row r="51" spans="1:4" ht="78" thickBot="1">
      <c r="A51" s="3" t="s">
        <v>100</v>
      </c>
      <c r="B51" s="30" t="s">
        <v>101</v>
      </c>
      <c r="C51" s="44">
        <v>10500</v>
      </c>
      <c r="D51" s="44">
        <v>11000</v>
      </c>
    </row>
    <row r="52" spans="1:4" ht="31.5" customHeight="1" thickBot="1">
      <c r="A52" s="3" t="s">
        <v>71</v>
      </c>
      <c r="B52" s="8" t="s">
        <v>72</v>
      </c>
      <c r="C52" s="42">
        <v>0</v>
      </c>
      <c r="D52" s="42">
        <v>0</v>
      </c>
    </row>
    <row r="53" spans="1:4" ht="93.75" thickBot="1">
      <c r="A53" s="3" t="s">
        <v>60</v>
      </c>
      <c r="B53" s="8" t="s">
        <v>13</v>
      </c>
      <c r="C53" s="42">
        <v>21500</v>
      </c>
      <c r="D53" s="42">
        <v>22000</v>
      </c>
    </row>
    <row r="54" spans="1:4" ht="47.25" thickBot="1">
      <c r="A54" s="38" t="s">
        <v>104</v>
      </c>
      <c r="B54" s="37" t="s">
        <v>105</v>
      </c>
      <c r="C54" s="49"/>
      <c r="D54" s="49"/>
    </row>
    <row r="55" spans="1:4" ht="96" customHeight="1" thickBot="1">
      <c r="A55" s="3" t="s">
        <v>70</v>
      </c>
      <c r="B55" s="23" t="s">
        <v>78</v>
      </c>
      <c r="C55" s="42">
        <v>98000</v>
      </c>
      <c r="D55" s="42">
        <v>98000</v>
      </c>
    </row>
    <row r="56" spans="1:4" ht="87" customHeight="1" thickBot="1">
      <c r="A56" s="15" t="s">
        <v>86</v>
      </c>
      <c r="B56" s="16" t="s">
        <v>87</v>
      </c>
      <c r="C56" s="42">
        <v>27000</v>
      </c>
      <c r="D56" s="42">
        <v>28000</v>
      </c>
    </row>
    <row r="57" spans="1:4" ht="63" thickBot="1">
      <c r="A57" s="3" t="s">
        <v>61</v>
      </c>
      <c r="B57" s="17" t="s">
        <v>14</v>
      </c>
      <c r="C57" s="42">
        <v>271900</v>
      </c>
      <c r="D57" s="42">
        <v>280700</v>
      </c>
    </row>
    <row r="58" spans="1:4" ht="66" customHeight="1" thickBot="1">
      <c r="A58" s="3" t="s">
        <v>102</v>
      </c>
      <c r="B58" s="8" t="s">
        <v>103</v>
      </c>
      <c r="C58" s="42">
        <v>39624</v>
      </c>
      <c r="D58" s="42">
        <v>41209</v>
      </c>
    </row>
    <row r="59" spans="1:4" ht="15.75" thickBot="1">
      <c r="A59" s="7" t="s">
        <v>62</v>
      </c>
      <c r="B59" s="28" t="s">
        <v>15</v>
      </c>
      <c r="C59" s="41">
        <f>C60</f>
        <v>825400</v>
      </c>
      <c r="D59" s="41">
        <f>D60</f>
        <v>858500</v>
      </c>
    </row>
    <row r="60" spans="1:4" ht="36" customHeight="1" thickBot="1">
      <c r="A60" s="3" t="s">
        <v>63</v>
      </c>
      <c r="B60" s="8" t="s">
        <v>16</v>
      </c>
      <c r="C60" s="42">
        <v>825400</v>
      </c>
      <c r="D60" s="42">
        <v>858500</v>
      </c>
    </row>
  </sheetData>
  <sheetProtection/>
  <mergeCells count="9">
    <mergeCell ref="A4:D4"/>
    <mergeCell ref="C1:D1"/>
    <mergeCell ref="C6:C8"/>
    <mergeCell ref="D6:D8"/>
    <mergeCell ref="A1:B1"/>
    <mergeCell ref="A2:B2"/>
    <mergeCell ref="B6:B8"/>
    <mergeCell ref="A6:A8"/>
    <mergeCell ref="A3:D3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2018-12-18T07:25:12Z</cp:lastPrinted>
  <dcterms:created xsi:type="dcterms:W3CDTF">1996-10-08T23:32:33Z</dcterms:created>
  <dcterms:modified xsi:type="dcterms:W3CDTF">2018-12-18T07:25:16Z</dcterms:modified>
  <cp:category/>
  <cp:version/>
  <cp:contentType/>
  <cp:contentStatus/>
</cp:coreProperties>
</file>