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15450" windowHeight="9315" activeTab="1"/>
  </bookViews>
  <sheets>
    <sheet name="Лист1" sheetId="1" r:id="rId1"/>
    <sheet name="Sheet1" sheetId="2" r:id="rId2"/>
  </sheets>
  <definedNames>
    <definedName name="_xlnm.Print_Area" localSheetId="1">'Sheet1'!$A$1:$K$55</definedName>
  </definedNames>
  <calcPr fullCalcOnLoad="1"/>
</workbook>
</file>

<file path=xl/sharedStrings.xml><?xml version="1.0" encoding="utf-8"?>
<sst xmlns="http://schemas.openxmlformats.org/spreadsheetml/2006/main" count="292" uniqueCount="149">
  <si>
    <r>
      <rPr>
        <sz val="11"/>
        <rFont val="Times New Roman"/>
        <family val="1"/>
      </rPr>
      <t>№ п/п</t>
    </r>
  </si>
  <si>
    <r>
      <rPr>
        <sz val="11"/>
        <rFont val="Times New Roman"/>
        <family val="1"/>
      </rPr>
      <t>1</t>
    </r>
  </si>
  <si>
    <r>
      <rPr>
        <sz val="11"/>
        <rFont val="Times New Roman"/>
        <family val="1"/>
      </rPr>
      <t>Наименование показателя</t>
    </r>
  </si>
  <si>
    <r>
      <rPr>
        <sz val="11"/>
        <rFont val="Times New Roman"/>
        <family val="1"/>
      </rPr>
      <t>2</t>
    </r>
  </si>
  <si>
    <r>
      <rPr>
        <sz val="11"/>
        <rFont val="Times New Roman"/>
        <family val="1"/>
      </rPr>
      <t>Ед. изм.</t>
    </r>
  </si>
  <si>
    <r>
      <rPr>
        <sz val="11"/>
        <rFont val="Times New Roman"/>
        <family val="1"/>
      </rPr>
      <t>3</t>
    </r>
  </si>
  <si>
    <r>
      <rPr>
        <sz val="11"/>
        <rFont val="Times New Roman"/>
        <family val="1"/>
      </rPr>
      <t>Базовое значение показателей по годам</t>
    </r>
  </si>
  <si>
    <r>
      <rPr>
        <sz val="11"/>
        <rFont val="Times New Roman"/>
        <family val="1"/>
      </rPr>
      <t>4</t>
    </r>
  </si>
  <si>
    <r>
      <rPr>
        <sz val="11"/>
        <rFont val="Times New Roman"/>
        <family val="1"/>
      </rPr>
      <t>5</t>
    </r>
  </si>
  <si>
    <r>
      <rPr>
        <sz val="11"/>
        <rFont val="Times New Roman"/>
        <family val="1"/>
      </rPr>
      <t>Планируемое значение показателей (на очередной финансовый год и плановый период)</t>
    </r>
  </si>
  <si>
    <r>
      <rPr>
        <sz val="11"/>
        <rFont val="Times New Roman"/>
        <family val="1"/>
      </rPr>
      <t>6</t>
    </r>
  </si>
  <si>
    <r>
      <rPr>
        <sz val="11"/>
        <rFont val="Times New Roman"/>
        <family val="1"/>
      </rPr>
      <t>7</t>
    </r>
  </si>
  <si>
    <r>
      <rPr>
        <sz val="11"/>
        <rFont val="Times New Roman"/>
        <family val="1"/>
      </rPr>
      <t>8</t>
    </r>
  </si>
  <si>
    <r>
      <rPr>
        <sz val="11"/>
        <rFont val="Times New Roman"/>
        <family val="1"/>
      </rPr>
      <t>9</t>
    </r>
  </si>
  <si>
    <r>
      <rPr>
        <sz val="11"/>
        <rFont val="Times New Roman"/>
        <family val="1"/>
      </rPr>
      <t>10</t>
    </r>
  </si>
  <si>
    <r>
      <rPr>
        <sz val="11"/>
        <rFont val="Times New Roman"/>
        <family val="1"/>
      </rPr>
      <t>11</t>
    </r>
  </si>
  <si>
    <r>
      <rPr>
        <sz val="11"/>
        <rFont val="Times New Roman"/>
        <family val="1"/>
      </rPr>
      <t>12</t>
    </r>
  </si>
  <si>
    <t>№ п.п</t>
  </si>
  <si>
    <t xml:space="preserve"> </t>
  </si>
  <si>
    <t xml:space="preserve">Наименование </t>
  </si>
  <si>
    <t>Объем средств на реализацию муниципальной программы на отчетный год и плановый период ( тыс.руб.)</t>
  </si>
  <si>
    <t>Планируемое значение показателя реализации муниципальной программы на отчетный год и плановый период</t>
  </si>
  <si>
    <t>Всего</t>
  </si>
  <si>
    <t>х</t>
  </si>
  <si>
    <t>Шт.</t>
  </si>
  <si>
    <t>1.</t>
  </si>
  <si>
    <t>1. Цель 1 муниципальной программы: создание условий для развития культуры</t>
  </si>
  <si>
    <t>2.</t>
  </si>
  <si>
    <t>Чел.</t>
  </si>
  <si>
    <t>количество культурно-массовых мероприятий;</t>
  </si>
  <si>
    <t>7.</t>
  </si>
  <si>
    <t>численность молодежи, охваченной воспитательными и просветительскими акциями и мероприятиями</t>
  </si>
  <si>
    <t>количество мероприятий для детей и молодежи;</t>
  </si>
  <si>
    <t>да</t>
  </si>
  <si>
    <t>повышение эффективности деятельности администратора муниципальной программы</t>
  </si>
  <si>
    <t>Количествок культурно-массовых мероприятий (шт.)</t>
  </si>
  <si>
    <t>количество участников;</t>
  </si>
  <si>
    <t>Количество мероприятий (шт.)</t>
  </si>
  <si>
    <t>7.2.</t>
  </si>
  <si>
    <t>7.1.</t>
  </si>
  <si>
    <t>Повышение эффективности деятельности администратора муниципальной программы</t>
  </si>
  <si>
    <t>x</t>
  </si>
  <si>
    <t>2-й год до начала реализации муниципальной программы (2012 год)</t>
  </si>
  <si>
    <t>1-й год до начала реализации муниципальной программы (2013 год)</t>
  </si>
  <si>
    <t>1-й год реализации муниципальной программы (2014 год)</t>
  </si>
  <si>
    <t>2-й год реализации муниципальной программы (2015 год)</t>
  </si>
  <si>
    <t xml:space="preserve">3-й год реализации муниципальной программы (2016 год)  </t>
  </si>
  <si>
    <t>4-й год реализации муниципальной программы (2017 год)</t>
  </si>
  <si>
    <t>5-й год реализации муниципальной программы (2018 год)</t>
  </si>
  <si>
    <t>6-й год реализации муниципальной прогр аммы (2019 год)</t>
  </si>
  <si>
    <t>7-й год реализации муниципальной пр ограммы (2020 год)</t>
  </si>
  <si>
    <t>Целевые показатели реализации муниципальной программы " Развитие культуры и молодежной политики в муниципальном образовании "город Десногорск" Смоленской области"  на 2014-2020 годы</t>
  </si>
  <si>
    <t>2017 год</t>
  </si>
  <si>
    <t>2018 год</t>
  </si>
  <si>
    <t>Местный бюджет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</si>
  <si>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</si>
  <si>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</si>
  <si>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</si>
  <si>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</si>
  <si>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</si>
  <si>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</si>
  <si>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</si>
  <si>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</si>
  <si>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</si>
  <si>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</si>
  <si>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</si>
  <si>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Количество участников (чел.)</t>
  </si>
  <si>
    <t>3.</t>
  </si>
  <si>
    <t>Итого по основному мероприятию 1 цели1</t>
  </si>
  <si>
    <t>Цель 1 подпрограммы 1: создание стартовых условий для развития инновационного потенциала молодежи и последующего включения ее в процессы общественно-политического, социально-экономического и культурного преобразования муниципального образования «город Десногорск» Смоленской области</t>
  </si>
  <si>
    <t>Основное мероприятие 1 цели 1 подпрограммы 1: Реализация мероприятий в области молодежной политики</t>
  </si>
  <si>
    <t>1.1.</t>
  </si>
  <si>
    <t>Количество мероприятий для детей и молодежи (шт.)</t>
  </si>
  <si>
    <t>1.2.</t>
  </si>
  <si>
    <t>Численность молодежи, охваченной воспитательными и просветительскими акциями и мероприятиями (чел.)</t>
  </si>
  <si>
    <t>1.3.</t>
  </si>
  <si>
    <t>Итого по основному мероприятию цели 1 подпрограммы 1</t>
  </si>
  <si>
    <t>2.1.</t>
  </si>
  <si>
    <t>2.2.</t>
  </si>
  <si>
    <t>3.1.</t>
  </si>
  <si>
    <t>Количество книговыдач (тыс. экз.)</t>
  </si>
  <si>
    <t>Итого по основному мероприятию 1 цели 1 подпрограммы 4</t>
  </si>
  <si>
    <t>Количество посетителей музея (чел.)</t>
  </si>
  <si>
    <t>Количество выставок (ед.)</t>
  </si>
  <si>
    <t>Итого по основному мероприятию 1 цели 1 подпрограммы 5</t>
  </si>
  <si>
    <t>Количество обучающихся в учреждениях дополнительного образования (чел.)</t>
  </si>
  <si>
    <t>Итого по основному мероприятию 1 цели 1 подпрограммы 7</t>
  </si>
  <si>
    <t>Всего по муниципальной программе</t>
  </si>
  <si>
    <t>Основное мероприятие 1: «Обеспечение организационных условий для реализации муниципальной программы"</t>
  </si>
  <si>
    <t>Расходы на обеспечение функций органов местного самоуправления</t>
  </si>
  <si>
    <t xml:space="preserve">2. Подпрограмма 1 "Реализация молодежной политики" </t>
  </si>
  <si>
    <t xml:space="preserve">Обеспечивающая подпрограмма </t>
  </si>
  <si>
    <t>Основное мероприятие  1: « Культурно-массовые мероприятия»</t>
  </si>
  <si>
    <t>Исполнитель мероприятия</t>
  </si>
  <si>
    <t>количество обучающихся в учреждениях дополнительного образования;</t>
  </si>
  <si>
    <t xml:space="preserve">ПЛАН реализации муниципальной программы </t>
  </si>
  <si>
    <t>1.Цель 1 муниципальной программы: Создание условий для развития культуры</t>
  </si>
  <si>
    <t>Организация и проведение мероприятий культурно-массового характера</t>
  </si>
  <si>
    <t>2.Подпрограмма 1  «Реализация молодежной политики»</t>
  </si>
  <si>
    <t xml:space="preserve"> Организация и проведение мероприятий в области молодежной политики</t>
  </si>
  <si>
    <t xml:space="preserve"> -расходы на обеспечение деятельности муниципальных учреждений;</t>
  </si>
  <si>
    <t xml:space="preserve"> -расходы на обеспечение деятельности муниципальных учреждений</t>
  </si>
  <si>
    <t>Источник финансового обеспечения (расшифровка)</t>
  </si>
  <si>
    <t>- расходы на обеспечение деятельности муниципальных учреждений</t>
  </si>
  <si>
    <t>2019 год</t>
  </si>
  <si>
    <t>"Развитие культуры и молодежной политики в муниципальном образовании"город Десногорск" Смоленской области" на 2014-2020 годы на 2017 год и плановый период 2018-2019 годы</t>
  </si>
  <si>
    <t>«ККС и МП» Администрации г.Десногорска</t>
  </si>
  <si>
    <t>Итого по основному мероприятию 1цели 1 подпрограммы 2</t>
  </si>
  <si>
    <t>Итого по основному мероприятию 1 цели 1 подпрограммы 3</t>
  </si>
  <si>
    <t>Основное мероприятие 1 цели 1 подпрограммы 5 "Предоставление дополнительного образования"</t>
  </si>
  <si>
    <t>3.3.</t>
  </si>
  <si>
    <t>«ККС и МП» Администрации г. Десногорска МБУДО "Десногорская ДМШ имени М.И. Глинки", МБУДО"Дсногорская ДХШ"</t>
  </si>
  <si>
    <t>7.Обеспечивающая подпрограмма</t>
  </si>
  <si>
    <t>«ККС и МП» Администрации г. Десногорска</t>
  </si>
  <si>
    <t>ККС и МП» Администрации г. Десногорска</t>
  </si>
  <si>
    <t xml:space="preserve">Приложение №1    к  муниципальной программе " Развитие культуры и молодежной политики в муниципальном образовании "город Десногорск" Смоленской области"  на 2014-2020 годы                                       </t>
  </si>
  <si>
    <t>Приложение №2 к  муниципальной программе " Развитие культуры и молодежной политики в муниципальном образовании "город Десногорск" Смоленской области"  на 2014-2020 годы</t>
  </si>
  <si>
    <t>3. Подпрограмма 2 «Развитие системы дополнительного образования в сфере культуры"</t>
  </si>
  <si>
    <t xml:space="preserve">  -расходы на обеспечение деятельности муниципальных учреждений</t>
  </si>
  <si>
    <t xml:space="preserve">        х</t>
  </si>
  <si>
    <t>Цель 1 подпрограммы 3 «Формирование единого информационного пространства, создание условий для обеспечения равного доступа к информационным ресурсам различных групп населения г. Десногорска»</t>
  </si>
  <si>
    <t>Основное мероприятие 1 цели 1 подпрограммы 3: "Развитие библиотечного обслуживания населения"</t>
  </si>
  <si>
    <t>«ККС и МП» Администрации МБУ «Десногорская библиотека» МБУ «Детская библиотека»</t>
  </si>
  <si>
    <t xml:space="preserve">4. Подпрограмма 3 «Библиотечное обслуживание населения» </t>
  </si>
  <si>
    <t>5. Подпрограмма 4 «Развитие культурно-досуговой деятельности"</t>
  </si>
  <si>
    <t>Цель 1 подпрограммы4: «Сохранение и создание условий для развития культурного и духовного потенциала населения"</t>
  </si>
  <si>
    <t>Основное мероприятие 1 цели1 подпрограммы 4: "Организация и поддержка детских и молодежных общественных организаций, объединений и клубных формирований, предоставление населению услуг социально-культурного и развлекательного характера, создание условий для занятий любительским художественным творчеством".</t>
  </si>
  <si>
    <t>«ККС и МП» Администрации г. Десногорска МБУ «ГЦД» г. Десногорска МБУ "ГЦПМ и ДОО" г. Десногорск</t>
  </si>
  <si>
    <t>4.1.</t>
  </si>
  <si>
    <t>4.2.</t>
  </si>
  <si>
    <t>4.3.</t>
  </si>
  <si>
    <t>6. Подпрограмма 5 муниципальной программы: «Развитие музейной деятельности"</t>
  </si>
  <si>
    <t xml:space="preserve">Цель 1 Подпрограммы 5: «Создание организационных, технических, научно-производственных условий для обеспечения деятельности и развития музея, расширение доступа населения к культурным ценностям и информации путем организации новых разработок в области совершенствования научно-просветительной, научно-исследовательской, учетно-хранительной работы музея, внедрение новых информационных технологий" </t>
  </si>
  <si>
    <t>Основное мероприятие 1 цели 1 подпрограммы 5 "Хранение, изучение и публичное представление музейных предметов, музейных коллекций"</t>
  </si>
  <si>
    <t>5.1.</t>
  </si>
  <si>
    <t>5.2.</t>
  </si>
  <si>
    <t>«ККС и МП» Администрации г. Десногорска МБУК "Десногорский ИКМ"</t>
  </si>
  <si>
    <t>5.3.</t>
  </si>
  <si>
    <t xml:space="preserve">  3. Подпрограмма 2 " Развитие системы дополнительного образования в сфере культуры" </t>
  </si>
  <si>
    <t>4. Подпрограмма 3 " Библиотечное обслуживание населения"</t>
  </si>
  <si>
    <t>количество  книговыдач</t>
  </si>
  <si>
    <t>тыс. экз.</t>
  </si>
  <si>
    <t>5. Подпрограмма 4 "Развитие культурно-досуговой деятельности"</t>
  </si>
  <si>
    <t>количество мероприятий;</t>
  </si>
  <si>
    <t>количество выставок</t>
  </si>
  <si>
    <t>Количество посетителей музея</t>
  </si>
  <si>
    <t>чел.</t>
  </si>
  <si>
    <t xml:space="preserve">Цель 1 подпрограммы 2:  «Обеспечение дополнительного  образования художественно-эстетической направленности, в области музыкального искусства и дополнительного общего предпрофессионального образования" </t>
  </si>
  <si>
    <t>7. Подпрограмма 5 "Развитие музейной деятельности"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</si>
</sst>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2" fontId="0" fillId="0" borderId="10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top" wrapText="1"/>
    </xf>
    <xf numFmtId="0" fontId="0" fillId="32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indent="3"/>
    </xf>
    <xf numFmtId="0" fontId="4" fillId="0" borderId="10" xfId="0" applyFont="1" applyBorder="1" applyAlignment="1">
      <alignment horizontal="left" vertical="top" indent="2"/>
    </xf>
    <xf numFmtId="164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3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 vertical="top" inden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/>
    </xf>
    <xf numFmtId="16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1" defaultTableStyle="TableStyleMedium2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zoomScale="90" zoomScaleNormal="90" zoomScalePageLayoutView="0" workbookViewId="0" topLeftCell="A19">
      <selection activeCell="J1" sqref="J1:L5"/>
    </sheetView>
  </sheetViews>
  <sheetFormatPr defaultColWidth="9.140625" defaultRowHeight="12.75"/>
  <cols>
    <col min="2" max="2" width="16.7109375" style="0" customWidth="1"/>
    <col min="12" max="12" width="13.00390625" style="0" customWidth="1"/>
  </cols>
  <sheetData>
    <row r="1" spans="10:12" ht="12.75">
      <c r="J1" s="75" t="s">
        <v>115</v>
      </c>
      <c r="K1" s="75"/>
      <c r="L1" s="75"/>
    </row>
    <row r="2" spans="1:12" ht="12.75">
      <c r="A2" s="1"/>
      <c r="J2" s="75"/>
      <c r="K2" s="75"/>
      <c r="L2" s="75"/>
    </row>
    <row r="3" spans="1:12" ht="12.75">
      <c r="A3" s="1"/>
      <c r="J3" s="75"/>
      <c r="K3" s="75"/>
      <c r="L3" s="75"/>
    </row>
    <row r="4" spans="1:12" ht="12.75">
      <c r="A4" s="1"/>
      <c r="J4" s="75"/>
      <c r="K4" s="75"/>
      <c r="L4" s="75"/>
    </row>
    <row r="5" spans="10:12" ht="38.25" customHeight="1">
      <c r="J5" s="75"/>
      <c r="K5" s="75"/>
      <c r="L5" s="75"/>
    </row>
    <row r="6" spans="1:12" ht="30" customHeight="1">
      <c r="A6" s="76" t="s">
        <v>51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8" spans="1:12" ht="13.5">
      <c r="A8" s="53"/>
      <c r="B8" s="53"/>
      <c r="C8" s="54"/>
      <c r="D8" s="77" t="s">
        <v>6</v>
      </c>
      <c r="E8" s="77"/>
      <c r="F8" s="77" t="s">
        <v>9</v>
      </c>
      <c r="G8" s="77"/>
      <c r="H8" s="77"/>
      <c r="I8" s="77"/>
      <c r="J8" s="77"/>
      <c r="K8" s="77"/>
      <c r="L8" s="77"/>
    </row>
    <row r="9" spans="1:12" s="26" customFormat="1" ht="150">
      <c r="A9" s="55" t="s">
        <v>0</v>
      </c>
      <c r="B9" s="55" t="s">
        <v>2</v>
      </c>
      <c r="C9" s="55" t="s">
        <v>4</v>
      </c>
      <c r="D9" s="60" t="s">
        <v>42</v>
      </c>
      <c r="E9" s="60" t="s">
        <v>43</v>
      </c>
      <c r="F9" s="60" t="s">
        <v>44</v>
      </c>
      <c r="G9" s="60" t="s">
        <v>45</v>
      </c>
      <c r="H9" s="60" t="s">
        <v>46</v>
      </c>
      <c r="I9" s="60" t="s">
        <v>47</v>
      </c>
      <c r="J9" s="60" t="s">
        <v>48</v>
      </c>
      <c r="K9" s="60" t="s">
        <v>49</v>
      </c>
      <c r="L9" s="60" t="s">
        <v>50</v>
      </c>
    </row>
    <row r="10" spans="1:12" ht="15">
      <c r="A10" s="56" t="s">
        <v>1</v>
      </c>
      <c r="B10" s="57" t="s">
        <v>3</v>
      </c>
      <c r="C10" s="58" t="s">
        <v>5</v>
      </c>
      <c r="D10" s="58" t="s">
        <v>7</v>
      </c>
      <c r="E10" s="58" t="s">
        <v>8</v>
      </c>
      <c r="F10" s="57" t="s">
        <v>10</v>
      </c>
      <c r="G10" s="58" t="s">
        <v>11</v>
      </c>
      <c r="H10" s="57" t="s">
        <v>12</v>
      </c>
      <c r="I10" s="58" t="s">
        <v>13</v>
      </c>
      <c r="J10" s="57" t="s">
        <v>14</v>
      </c>
      <c r="K10" s="57" t="s">
        <v>15</v>
      </c>
      <c r="L10" s="57" t="s">
        <v>16</v>
      </c>
    </row>
    <row r="11" spans="1:12" ht="12.75">
      <c r="A11" s="74" t="s">
        <v>26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62.25" customHeight="1">
      <c r="A12" s="4" t="s">
        <v>25</v>
      </c>
      <c r="B12" s="5" t="s">
        <v>29</v>
      </c>
      <c r="C12" s="4" t="s">
        <v>24</v>
      </c>
      <c r="D12" s="2">
        <v>451</v>
      </c>
      <c r="E12" s="2">
        <v>451</v>
      </c>
      <c r="F12" s="2">
        <v>455</v>
      </c>
      <c r="G12" s="2">
        <v>458</v>
      </c>
      <c r="H12" s="2">
        <v>461</v>
      </c>
      <c r="I12" s="2">
        <v>464</v>
      </c>
      <c r="J12" s="2">
        <v>464</v>
      </c>
      <c r="K12" s="2">
        <v>464</v>
      </c>
      <c r="L12" s="2">
        <v>464</v>
      </c>
    </row>
    <row r="13" spans="1:12" ht="25.5">
      <c r="A13" s="6" t="s">
        <v>27</v>
      </c>
      <c r="B13" s="5" t="s">
        <v>36</v>
      </c>
      <c r="C13" s="4" t="s">
        <v>24</v>
      </c>
      <c r="D13" s="2">
        <v>104463</v>
      </c>
      <c r="E13" s="2">
        <v>104724</v>
      </c>
      <c r="F13" s="2">
        <v>104985</v>
      </c>
      <c r="G13" s="2">
        <v>105247</v>
      </c>
      <c r="H13" s="2">
        <v>105510</v>
      </c>
      <c r="I13" s="2">
        <v>105773</v>
      </c>
      <c r="J13" s="2">
        <v>105773</v>
      </c>
      <c r="K13" s="2">
        <v>105773</v>
      </c>
      <c r="L13" s="2">
        <v>105773</v>
      </c>
    </row>
    <row r="14" spans="1:12" ht="12.75">
      <c r="A14" s="74" t="s">
        <v>90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t="54" customHeight="1">
      <c r="A15" s="7" t="s">
        <v>25</v>
      </c>
      <c r="B15" s="5" t="s">
        <v>32</v>
      </c>
      <c r="C15" s="4" t="s">
        <v>24</v>
      </c>
      <c r="D15" s="2">
        <v>179</v>
      </c>
      <c r="E15" s="2">
        <v>181</v>
      </c>
      <c r="F15" s="2">
        <v>183</v>
      </c>
      <c r="G15" s="2">
        <v>185</v>
      </c>
      <c r="H15" s="2">
        <v>150</v>
      </c>
      <c r="I15" s="2">
        <v>140</v>
      </c>
      <c r="J15" s="2">
        <v>140</v>
      </c>
      <c r="K15" s="2">
        <v>140</v>
      </c>
      <c r="L15" s="2">
        <v>140</v>
      </c>
    </row>
    <row r="16" spans="1:12" ht="100.5" customHeight="1">
      <c r="A16" s="4" t="s">
        <v>27</v>
      </c>
      <c r="B16" s="5" t="s">
        <v>31</v>
      </c>
      <c r="C16" s="4" t="s">
        <v>24</v>
      </c>
      <c r="D16" s="2">
        <v>23737</v>
      </c>
      <c r="E16" s="2">
        <v>23977</v>
      </c>
      <c r="F16" s="2">
        <v>24220</v>
      </c>
      <c r="G16" s="2">
        <v>24237</v>
      </c>
      <c r="H16" s="51">
        <v>18000</v>
      </c>
      <c r="I16" s="2">
        <v>15000</v>
      </c>
      <c r="J16" s="2">
        <v>15000</v>
      </c>
      <c r="K16" s="2">
        <v>15000</v>
      </c>
      <c r="L16" s="2">
        <v>15000</v>
      </c>
    </row>
    <row r="17" spans="1:12" ht="12.75">
      <c r="A17" s="74" t="s">
        <v>138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63.75">
      <c r="A18" s="3">
        <v>4</v>
      </c>
      <c r="B18" s="5" t="s">
        <v>94</v>
      </c>
      <c r="C18" s="4" t="s">
        <v>28</v>
      </c>
      <c r="D18" s="2">
        <v>589</v>
      </c>
      <c r="E18" s="2">
        <v>606</v>
      </c>
      <c r="F18" s="2">
        <v>599</v>
      </c>
      <c r="G18" s="2">
        <v>605</v>
      </c>
      <c r="H18" s="2">
        <v>604</v>
      </c>
      <c r="I18" s="2">
        <v>606</v>
      </c>
      <c r="J18" s="2">
        <v>606</v>
      </c>
      <c r="K18" s="2">
        <v>606</v>
      </c>
      <c r="L18" s="2">
        <v>606</v>
      </c>
    </row>
    <row r="19" spans="1:12" ht="12.75">
      <c r="A19" s="74" t="s">
        <v>139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25.5">
      <c r="A20" s="3">
        <v>5</v>
      </c>
      <c r="B20" s="5" t="s">
        <v>140</v>
      </c>
      <c r="C20" s="4" t="s">
        <v>141</v>
      </c>
      <c r="D20" s="2">
        <v>595.7</v>
      </c>
      <c r="E20" s="2">
        <v>595.7</v>
      </c>
      <c r="F20" s="2">
        <v>595.8</v>
      </c>
      <c r="G20" s="2">
        <v>595.9</v>
      </c>
      <c r="H20" s="4">
        <v>596</v>
      </c>
      <c r="I20" s="2">
        <v>450</v>
      </c>
      <c r="J20" s="2">
        <v>450</v>
      </c>
      <c r="K20" s="2">
        <v>450</v>
      </c>
      <c r="L20" s="2">
        <v>450</v>
      </c>
    </row>
    <row r="21" spans="1:12" ht="12.75">
      <c r="A21" s="79" t="s">
        <v>142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</row>
    <row r="22" spans="1:12" ht="25.5">
      <c r="A22" s="59">
        <v>6</v>
      </c>
      <c r="B22" s="5" t="s">
        <v>143</v>
      </c>
      <c r="C22" s="5" t="s">
        <v>24</v>
      </c>
      <c r="D22" s="5">
        <v>451</v>
      </c>
      <c r="E22" s="5">
        <v>451</v>
      </c>
      <c r="F22" s="5">
        <v>455</v>
      </c>
      <c r="G22" s="5">
        <v>458</v>
      </c>
      <c r="H22" s="5">
        <v>461</v>
      </c>
      <c r="I22" s="5">
        <v>464</v>
      </c>
      <c r="J22" s="5">
        <v>464</v>
      </c>
      <c r="K22" s="5">
        <v>464</v>
      </c>
      <c r="L22" s="5">
        <v>464</v>
      </c>
    </row>
    <row r="23" spans="1:12" ht="25.5">
      <c r="A23" s="2"/>
      <c r="B23" s="5" t="s">
        <v>36</v>
      </c>
      <c r="C23" s="4" t="s">
        <v>28</v>
      </c>
      <c r="D23" s="2">
        <v>104463</v>
      </c>
      <c r="E23" s="2">
        <v>104724</v>
      </c>
      <c r="F23" s="2">
        <v>104985</v>
      </c>
      <c r="G23" s="2">
        <v>105247</v>
      </c>
      <c r="H23" s="2">
        <v>105510</v>
      </c>
      <c r="I23" s="2">
        <v>105773</v>
      </c>
      <c r="J23" s="2">
        <v>105773</v>
      </c>
      <c r="K23" s="2">
        <v>105773</v>
      </c>
      <c r="L23" s="2">
        <v>105773</v>
      </c>
    </row>
    <row r="24" spans="1:12" ht="12.75">
      <c r="A24" s="79" t="s">
        <v>148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</row>
    <row r="25" spans="1:12" ht="12.7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6" spans="1:12" ht="25.5">
      <c r="A26" s="59" t="s">
        <v>30</v>
      </c>
      <c r="B26" s="73" t="s">
        <v>144</v>
      </c>
      <c r="C26" s="73" t="s">
        <v>24</v>
      </c>
      <c r="D26" s="73">
        <v>20</v>
      </c>
      <c r="E26" s="73">
        <v>20</v>
      </c>
      <c r="F26" s="73">
        <v>20</v>
      </c>
      <c r="G26" s="73">
        <v>30</v>
      </c>
      <c r="H26" s="73">
        <v>40</v>
      </c>
      <c r="I26" s="73">
        <v>40</v>
      </c>
      <c r="J26" s="73">
        <v>40</v>
      </c>
      <c r="K26" s="73">
        <v>40</v>
      </c>
      <c r="L26" s="73">
        <v>40</v>
      </c>
    </row>
    <row r="27" spans="1:12" ht="38.25">
      <c r="A27" s="59"/>
      <c r="B27" s="73" t="s">
        <v>145</v>
      </c>
      <c r="C27" s="73" t="s">
        <v>146</v>
      </c>
      <c r="D27" s="73">
        <v>8500</v>
      </c>
      <c r="E27" s="73">
        <v>11000</v>
      </c>
      <c r="F27" s="73">
        <v>14200</v>
      </c>
      <c r="G27" s="73">
        <v>16800</v>
      </c>
      <c r="H27" s="73">
        <v>19720</v>
      </c>
      <c r="I27" s="73">
        <v>19720</v>
      </c>
      <c r="J27" s="73">
        <v>19720</v>
      </c>
      <c r="K27" s="73">
        <v>19720</v>
      </c>
      <c r="L27" s="73">
        <v>19720</v>
      </c>
    </row>
    <row r="28" spans="1:12" ht="12.75">
      <c r="A28" s="78" t="s">
        <v>91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1:12" ht="76.5">
      <c r="A29" s="3">
        <v>8</v>
      </c>
      <c r="B29" s="5" t="s">
        <v>34</v>
      </c>
      <c r="C29" s="2"/>
      <c r="D29" s="4" t="s">
        <v>33</v>
      </c>
      <c r="E29" s="4" t="s">
        <v>33</v>
      </c>
      <c r="F29" s="4" t="s">
        <v>33</v>
      </c>
      <c r="G29" s="4" t="s">
        <v>33</v>
      </c>
      <c r="H29" s="4" t="s">
        <v>33</v>
      </c>
      <c r="I29" s="4" t="s">
        <v>33</v>
      </c>
      <c r="J29" s="4" t="s">
        <v>33</v>
      </c>
      <c r="K29" s="4" t="s">
        <v>33</v>
      </c>
      <c r="L29" s="4" t="s">
        <v>33</v>
      </c>
    </row>
  </sheetData>
  <sheetProtection/>
  <mergeCells count="11">
    <mergeCell ref="A28:L28"/>
    <mergeCell ref="A17:L17"/>
    <mergeCell ref="A19:L19"/>
    <mergeCell ref="A21:L21"/>
    <mergeCell ref="A24:L25"/>
    <mergeCell ref="A11:L11"/>
    <mergeCell ref="J1:L5"/>
    <mergeCell ref="A6:L6"/>
    <mergeCell ref="D8:E8"/>
    <mergeCell ref="F8:L8"/>
    <mergeCell ref="A14:L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SheetLayoutView="80" zoomScalePageLayoutView="0" workbookViewId="0" topLeftCell="A1">
      <selection activeCell="A38" sqref="A38:K38"/>
    </sheetView>
  </sheetViews>
  <sheetFormatPr defaultColWidth="9.140625" defaultRowHeight="12.75"/>
  <cols>
    <col min="1" max="1" width="8.57421875" style="26" customWidth="1"/>
    <col min="2" max="2" width="26.00390625" style="15" customWidth="1"/>
    <col min="3" max="3" width="12.28125" style="0" customWidth="1"/>
    <col min="4" max="4" width="13.57421875" style="0" customWidth="1"/>
    <col min="5" max="5" width="11.28125" style="20" customWidth="1"/>
    <col min="6" max="6" width="9.140625" style="17" customWidth="1"/>
    <col min="7" max="7" width="10.28125" style="0" customWidth="1"/>
    <col min="8" max="8" width="8.421875" style="0" customWidth="1"/>
    <col min="9" max="9" width="9.28125" style="0" customWidth="1"/>
    <col min="10" max="10" width="9.00390625" style="0" customWidth="1"/>
    <col min="11" max="11" width="8.28125" style="0" customWidth="1"/>
  </cols>
  <sheetData>
    <row r="1" spans="1:12" s="8" customFormat="1" ht="109.5" customHeight="1">
      <c r="A1" s="25"/>
      <c r="B1" s="16"/>
      <c r="E1" s="21"/>
      <c r="F1" s="18"/>
      <c r="I1" s="101" t="s">
        <v>116</v>
      </c>
      <c r="J1" s="101"/>
      <c r="K1" s="101"/>
      <c r="L1" s="9"/>
    </row>
    <row r="2" spans="1:11" s="8" customFormat="1" ht="12.75">
      <c r="A2" s="9"/>
      <c r="B2" s="16"/>
      <c r="E2" s="21"/>
      <c r="F2" s="18"/>
      <c r="J2" s="14"/>
      <c r="K2" s="14"/>
    </row>
    <row r="3" spans="1:11" s="8" customFormat="1" ht="12.75">
      <c r="A3" s="9"/>
      <c r="B3" s="106" t="s">
        <v>95</v>
      </c>
      <c r="C3" s="106"/>
      <c r="D3" s="106"/>
      <c r="E3" s="106"/>
      <c r="F3" s="106"/>
      <c r="G3" s="106"/>
      <c r="H3" s="106"/>
      <c r="I3" s="106"/>
      <c r="J3" s="106"/>
      <c r="K3" s="13"/>
    </row>
    <row r="4" spans="1:11" s="8" customFormat="1" ht="29.25" customHeight="1">
      <c r="A4" s="9"/>
      <c r="B4" s="105" t="s">
        <v>105</v>
      </c>
      <c r="C4" s="105"/>
      <c r="D4" s="105"/>
      <c r="E4" s="105"/>
      <c r="F4" s="105"/>
      <c r="G4" s="105"/>
      <c r="H4" s="105"/>
      <c r="I4" s="105"/>
      <c r="J4" s="105"/>
      <c r="K4" s="12"/>
    </row>
    <row r="5" spans="1:11" s="8" customFormat="1" ht="12.75">
      <c r="A5" s="25"/>
      <c r="B5" s="16"/>
      <c r="C5" s="12"/>
      <c r="D5" s="12"/>
      <c r="E5" s="22"/>
      <c r="F5" s="19"/>
      <c r="G5" s="12"/>
      <c r="H5" s="12"/>
      <c r="I5" s="12"/>
      <c r="J5" s="12"/>
      <c r="K5" s="12"/>
    </row>
    <row r="6" spans="1:6" s="8" customFormat="1" ht="12.75">
      <c r="A6" s="9" t="s">
        <v>18</v>
      </c>
      <c r="B6" s="16"/>
      <c r="E6" s="21"/>
      <c r="F6" s="18"/>
    </row>
    <row r="7" spans="1:11" s="50" customFormat="1" ht="59.25" customHeight="1">
      <c r="A7" s="92" t="s">
        <v>17</v>
      </c>
      <c r="B7" s="92" t="s">
        <v>19</v>
      </c>
      <c r="C7" s="92" t="s">
        <v>93</v>
      </c>
      <c r="D7" s="92" t="s">
        <v>102</v>
      </c>
      <c r="E7" s="89" t="s">
        <v>20</v>
      </c>
      <c r="F7" s="90"/>
      <c r="G7" s="90"/>
      <c r="H7" s="91"/>
      <c r="I7" s="89" t="s">
        <v>21</v>
      </c>
      <c r="J7" s="90"/>
      <c r="K7" s="91"/>
    </row>
    <row r="8" spans="1:11" s="50" customFormat="1" ht="15" customHeight="1">
      <c r="A8" s="93"/>
      <c r="B8" s="93"/>
      <c r="C8" s="93"/>
      <c r="D8" s="93"/>
      <c r="E8" s="49" t="s">
        <v>22</v>
      </c>
      <c r="F8" s="49" t="s">
        <v>52</v>
      </c>
      <c r="G8" s="49" t="s">
        <v>53</v>
      </c>
      <c r="H8" s="49" t="s">
        <v>104</v>
      </c>
      <c r="I8" s="49" t="s">
        <v>52</v>
      </c>
      <c r="J8" s="49" t="s">
        <v>53</v>
      </c>
      <c r="K8" s="49" t="s">
        <v>104</v>
      </c>
    </row>
    <row r="9" spans="1:11" s="10" customFormat="1" ht="12.75">
      <c r="A9" s="24" t="s">
        <v>55</v>
      </c>
      <c r="B9" s="24" t="s">
        <v>56</v>
      </c>
      <c r="C9" s="24" t="s">
        <v>57</v>
      </c>
      <c r="D9" s="24" t="s">
        <v>58</v>
      </c>
      <c r="E9" s="28" t="s">
        <v>59</v>
      </c>
      <c r="F9" s="28" t="s">
        <v>60</v>
      </c>
      <c r="G9" s="24" t="s">
        <v>61</v>
      </c>
      <c r="H9" s="24" t="s">
        <v>62</v>
      </c>
      <c r="I9" s="24" t="s">
        <v>63</v>
      </c>
      <c r="J9" s="24" t="s">
        <v>64</v>
      </c>
      <c r="K9" s="24" t="s">
        <v>65</v>
      </c>
    </row>
    <row r="10" spans="1:11" s="8" customFormat="1" ht="12.75">
      <c r="A10" s="24"/>
      <c r="B10" s="29"/>
      <c r="C10" s="30"/>
      <c r="D10" s="31"/>
      <c r="E10" s="32"/>
      <c r="F10" s="107"/>
      <c r="G10" s="107"/>
      <c r="H10" s="31"/>
      <c r="I10" s="30"/>
      <c r="J10" s="30"/>
      <c r="K10" s="30"/>
    </row>
    <row r="11" spans="1:11" s="8" customFormat="1" ht="12.75">
      <c r="A11" s="102" t="s">
        <v>96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4"/>
    </row>
    <row r="12" spans="1:11" s="8" customFormat="1" ht="12.75">
      <c r="A12" s="102" t="s">
        <v>92</v>
      </c>
      <c r="B12" s="103"/>
      <c r="C12" s="103"/>
      <c r="D12" s="103"/>
      <c r="E12" s="103"/>
      <c r="F12" s="103"/>
      <c r="G12" s="103"/>
      <c r="H12" s="103"/>
      <c r="I12" s="103"/>
      <c r="J12" s="103"/>
      <c r="K12" s="104"/>
    </row>
    <row r="13" spans="1:11" s="8" customFormat="1" ht="22.5">
      <c r="A13" s="24" t="s">
        <v>25</v>
      </c>
      <c r="B13" s="33" t="s">
        <v>35</v>
      </c>
      <c r="C13" s="24" t="s">
        <v>23</v>
      </c>
      <c r="D13" s="24" t="s">
        <v>23</v>
      </c>
      <c r="E13" s="28" t="s">
        <v>23</v>
      </c>
      <c r="F13" s="28" t="s">
        <v>23</v>
      </c>
      <c r="G13" s="24" t="s">
        <v>41</v>
      </c>
      <c r="H13" s="24" t="s">
        <v>41</v>
      </c>
      <c r="I13" s="24">
        <v>464</v>
      </c>
      <c r="J13" s="24">
        <v>464</v>
      </c>
      <c r="K13" s="24">
        <v>464</v>
      </c>
    </row>
    <row r="14" spans="1:11" s="8" customFormat="1" ht="12.75">
      <c r="A14" s="24" t="s">
        <v>27</v>
      </c>
      <c r="B14" s="33" t="s">
        <v>66</v>
      </c>
      <c r="C14" s="24" t="s">
        <v>23</v>
      </c>
      <c r="D14" s="24" t="s">
        <v>23</v>
      </c>
      <c r="E14" s="28" t="s">
        <v>23</v>
      </c>
      <c r="F14" s="28" t="s">
        <v>23</v>
      </c>
      <c r="G14" s="24" t="s">
        <v>41</v>
      </c>
      <c r="H14" s="24" t="s">
        <v>41</v>
      </c>
      <c r="I14" s="24">
        <v>105773</v>
      </c>
      <c r="J14" s="24">
        <v>105773</v>
      </c>
      <c r="K14" s="24">
        <v>105773</v>
      </c>
    </row>
    <row r="15" spans="1:11" s="8" customFormat="1" ht="70.5" customHeight="1">
      <c r="A15" s="24" t="s">
        <v>67</v>
      </c>
      <c r="B15" s="34" t="s">
        <v>97</v>
      </c>
      <c r="C15" s="35" t="s">
        <v>106</v>
      </c>
      <c r="D15" s="35" t="s">
        <v>54</v>
      </c>
      <c r="E15" s="68">
        <v>547.8</v>
      </c>
      <c r="F15" s="67">
        <v>182.6</v>
      </c>
      <c r="G15" s="67">
        <v>182.6</v>
      </c>
      <c r="H15" s="67">
        <v>182.6</v>
      </c>
      <c r="I15" s="67" t="s">
        <v>23</v>
      </c>
      <c r="J15" s="67" t="s">
        <v>23</v>
      </c>
      <c r="K15" s="67" t="s">
        <v>23</v>
      </c>
    </row>
    <row r="16" spans="1:11" s="8" customFormat="1" ht="45">
      <c r="A16" s="88" t="s">
        <v>68</v>
      </c>
      <c r="B16" s="88"/>
      <c r="C16" s="47" t="s">
        <v>106</v>
      </c>
      <c r="D16" s="69"/>
      <c r="E16" s="70">
        <f>E15</f>
        <v>547.8</v>
      </c>
      <c r="F16" s="70">
        <f>F15</f>
        <v>182.6</v>
      </c>
      <c r="G16" s="70">
        <v>182.6</v>
      </c>
      <c r="H16" s="70">
        <v>182.6</v>
      </c>
      <c r="I16" s="67" t="s">
        <v>23</v>
      </c>
      <c r="J16" s="67" t="s">
        <v>23</v>
      </c>
      <c r="K16" s="67" t="s">
        <v>23</v>
      </c>
    </row>
    <row r="17" spans="1:11" s="8" customFormat="1" ht="13.5" customHeight="1">
      <c r="A17" s="87" t="s">
        <v>98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1" s="8" customFormat="1" ht="30.75" customHeight="1">
      <c r="A18" s="87" t="s">
        <v>69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1" s="8" customFormat="1" ht="18.75" customHeight="1">
      <c r="A19" s="84" t="s">
        <v>70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</row>
    <row r="20" spans="1:11" s="8" customFormat="1" ht="22.5">
      <c r="A20" s="24" t="s">
        <v>71</v>
      </c>
      <c r="B20" s="33" t="s">
        <v>72</v>
      </c>
      <c r="C20" s="24" t="s">
        <v>23</v>
      </c>
      <c r="D20" s="24" t="s">
        <v>23</v>
      </c>
      <c r="E20" s="28" t="s">
        <v>23</v>
      </c>
      <c r="F20" s="28" t="s">
        <v>23</v>
      </c>
      <c r="G20" s="24" t="s">
        <v>41</v>
      </c>
      <c r="H20" s="24" t="s">
        <v>41</v>
      </c>
      <c r="I20" s="24">
        <v>140</v>
      </c>
      <c r="J20" s="24">
        <v>140</v>
      </c>
      <c r="K20" s="24">
        <v>140</v>
      </c>
    </row>
    <row r="21" spans="1:11" s="8" customFormat="1" ht="45">
      <c r="A21" s="24" t="s">
        <v>73</v>
      </c>
      <c r="B21" s="33" t="s">
        <v>74</v>
      </c>
      <c r="C21" s="24" t="s">
        <v>23</v>
      </c>
      <c r="D21" s="24" t="s">
        <v>23</v>
      </c>
      <c r="E21" s="28" t="s">
        <v>23</v>
      </c>
      <c r="F21" s="28" t="s">
        <v>23</v>
      </c>
      <c r="G21" s="24" t="s">
        <v>41</v>
      </c>
      <c r="H21" s="24" t="s">
        <v>41</v>
      </c>
      <c r="I21" s="37">
        <v>15000</v>
      </c>
      <c r="J21" s="37">
        <v>15000</v>
      </c>
      <c r="K21" s="37">
        <v>15000</v>
      </c>
    </row>
    <row r="22" spans="1:11" s="8" customFormat="1" ht="45">
      <c r="A22" s="24" t="s">
        <v>75</v>
      </c>
      <c r="B22" s="38" t="s">
        <v>99</v>
      </c>
      <c r="C22" s="38" t="s">
        <v>106</v>
      </c>
      <c r="D22" s="35" t="s">
        <v>54</v>
      </c>
      <c r="E22" s="67">
        <v>249.3</v>
      </c>
      <c r="F22" s="67">
        <v>83.1</v>
      </c>
      <c r="G22" s="67">
        <v>83.1</v>
      </c>
      <c r="H22" s="67">
        <v>83.1</v>
      </c>
      <c r="I22" s="24" t="s">
        <v>23</v>
      </c>
      <c r="J22" s="24" t="s">
        <v>23</v>
      </c>
      <c r="K22" s="24" t="s">
        <v>23</v>
      </c>
    </row>
    <row r="23" spans="1:17" s="23" customFormat="1" ht="45">
      <c r="A23" s="83" t="s">
        <v>76</v>
      </c>
      <c r="B23" s="83"/>
      <c r="C23" s="47" t="s">
        <v>106</v>
      </c>
      <c r="D23" s="47" t="s">
        <v>54</v>
      </c>
      <c r="E23" s="70">
        <v>249.3</v>
      </c>
      <c r="F23" s="70">
        <v>83.1</v>
      </c>
      <c r="G23" s="70">
        <v>83.1</v>
      </c>
      <c r="H23" s="70">
        <v>83.1</v>
      </c>
      <c r="I23" s="44" t="s">
        <v>23</v>
      </c>
      <c r="J23" s="44" t="s">
        <v>23</v>
      </c>
      <c r="K23" s="44" t="s">
        <v>23</v>
      </c>
      <c r="L23" s="27"/>
      <c r="M23" s="27"/>
      <c r="N23" s="27"/>
      <c r="O23" s="27"/>
      <c r="P23" s="27"/>
      <c r="Q23" s="27"/>
    </row>
    <row r="24" spans="1:11" s="8" customFormat="1" ht="25.5" customHeight="1">
      <c r="A24" s="98" t="s">
        <v>117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1:11" s="8" customFormat="1" ht="31.5" customHeight="1">
      <c r="A25" s="98" t="s">
        <v>147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1" s="8" customFormat="1" ht="12.75">
      <c r="A26" s="100" t="s">
        <v>109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s="8" customFormat="1" ht="33.75">
      <c r="A27" s="24" t="s">
        <v>77</v>
      </c>
      <c r="B27" s="38" t="s">
        <v>85</v>
      </c>
      <c r="C27" s="35" t="s">
        <v>23</v>
      </c>
      <c r="D27" s="29" t="s">
        <v>119</v>
      </c>
      <c r="E27" s="28" t="s">
        <v>23</v>
      </c>
      <c r="F27" s="28" t="s">
        <v>23</v>
      </c>
      <c r="G27" s="24" t="s">
        <v>41</v>
      </c>
      <c r="H27" s="24" t="s">
        <v>41</v>
      </c>
      <c r="I27" s="24">
        <v>606</v>
      </c>
      <c r="J27" s="24">
        <v>606</v>
      </c>
      <c r="K27" s="24">
        <v>606</v>
      </c>
    </row>
    <row r="28" spans="1:11" s="8" customFormat="1" ht="102" customHeight="1">
      <c r="A28" s="24" t="s">
        <v>78</v>
      </c>
      <c r="B28" s="38" t="s">
        <v>118</v>
      </c>
      <c r="C28" s="35" t="s">
        <v>111</v>
      </c>
      <c r="D28" s="35" t="s">
        <v>54</v>
      </c>
      <c r="E28" s="28">
        <v>53535.6</v>
      </c>
      <c r="F28" s="28">
        <v>17845.2</v>
      </c>
      <c r="G28" s="28">
        <v>17845.2</v>
      </c>
      <c r="H28" s="28">
        <v>17845.2</v>
      </c>
      <c r="I28" s="24" t="s">
        <v>41</v>
      </c>
      <c r="J28" s="24" t="s">
        <v>41</v>
      </c>
      <c r="K28" s="24" t="s">
        <v>41</v>
      </c>
    </row>
    <row r="29" spans="1:11" s="8" customFormat="1" ht="24.75" customHeight="1">
      <c r="A29" s="86" t="s">
        <v>107</v>
      </c>
      <c r="B29" s="86"/>
      <c r="C29" s="61"/>
      <c r="D29" s="61"/>
      <c r="E29" s="48">
        <f>E28</f>
        <v>53535.6</v>
      </c>
      <c r="F29" s="48">
        <f>F28</f>
        <v>17845.2</v>
      </c>
      <c r="G29" s="48">
        <v>17845.2</v>
      </c>
      <c r="H29" s="48">
        <v>17845.2</v>
      </c>
      <c r="I29" s="24" t="s">
        <v>23</v>
      </c>
      <c r="J29" s="24" t="s">
        <v>23</v>
      </c>
      <c r="K29" s="24" t="s">
        <v>41</v>
      </c>
    </row>
    <row r="30" spans="1:11" s="8" customFormat="1" ht="27.75" customHeight="1">
      <c r="A30" s="98" t="s">
        <v>123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s="8" customFormat="1" ht="22.5" customHeight="1">
      <c r="A31" s="80" t="s">
        <v>120</v>
      </c>
      <c r="B31" s="81"/>
      <c r="C31" s="81"/>
      <c r="D31" s="81"/>
      <c r="E31" s="81"/>
      <c r="F31" s="81"/>
      <c r="G31" s="81"/>
      <c r="H31" s="81"/>
      <c r="I31" s="81"/>
      <c r="J31" s="81"/>
      <c r="K31" s="82"/>
    </row>
    <row r="32" spans="1:11" s="8" customFormat="1" ht="39" customHeight="1">
      <c r="A32" s="87" t="s">
        <v>121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s="8" customFormat="1" ht="22.5">
      <c r="A33" s="24" t="s">
        <v>79</v>
      </c>
      <c r="B33" s="33" t="s">
        <v>80</v>
      </c>
      <c r="C33" s="24" t="s">
        <v>23</v>
      </c>
      <c r="D33" s="24" t="s">
        <v>23</v>
      </c>
      <c r="E33" s="28" t="s">
        <v>23</v>
      </c>
      <c r="F33" s="28" t="s">
        <v>23</v>
      </c>
      <c r="G33" s="24" t="s">
        <v>41</v>
      </c>
      <c r="H33" s="24" t="s">
        <v>41</v>
      </c>
      <c r="I33" s="41">
        <v>450</v>
      </c>
      <c r="J33" s="41">
        <v>450</v>
      </c>
      <c r="K33" s="41">
        <v>450</v>
      </c>
    </row>
    <row r="34" spans="1:11" s="8" customFormat="1" ht="78.75">
      <c r="A34" s="24" t="s">
        <v>110</v>
      </c>
      <c r="B34" s="52" t="s">
        <v>103</v>
      </c>
      <c r="C34" s="40" t="s">
        <v>122</v>
      </c>
      <c r="D34" s="39" t="s">
        <v>54</v>
      </c>
      <c r="E34" s="67">
        <v>30095.6</v>
      </c>
      <c r="F34" s="67">
        <v>10365.2</v>
      </c>
      <c r="G34" s="67">
        <v>9365.2</v>
      </c>
      <c r="H34" s="67">
        <v>10365.2</v>
      </c>
      <c r="I34" s="67" t="s">
        <v>23</v>
      </c>
      <c r="J34" s="24" t="s">
        <v>23</v>
      </c>
      <c r="K34" s="24" t="s">
        <v>41</v>
      </c>
    </row>
    <row r="35" spans="1:11" s="8" customFormat="1" ht="23.25" customHeight="1">
      <c r="A35" s="99" t="s">
        <v>108</v>
      </c>
      <c r="B35" s="99"/>
      <c r="C35" s="62"/>
      <c r="D35" s="63"/>
      <c r="E35" s="69">
        <f>E34</f>
        <v>30095.6</v>
      </c>
      <c r="F35" s="69">
        <f>F34</f>
        <v>10365.2</v>
      </c>
      <c r="G35" s="69">
        <v>9365.2</v>
      </c>
      <c r="H35" s="69">
        <v>10365.2</v>
      </c>
      <c r="I35" s="67" t="s">
        <v>23</v>
      </c>
      <c r="J35" s="24" t="s">
        <v>23</v>
      </c>
      <c r="K35" s="24" t="s">
        <v>41</v>
      </c>
    </row>
    <row r="36" spans="1:11" s="8" customFormat="1" ht="12.75">
      <c r="A36" s="84" t="s">
        <v>124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</row>
    <row r="37" spans="1:11" s="8" customFormat="1" ht="37.5" customHeight="1">
      <c r="A37" s="97" t="s">
        <v>125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</row>
    <row r="38" spans="1:11" s="8" customFormat="1" ht="27.75" customHeight="1">
      <c r="A38" s="94" t="s">
        <v>126</v>
      </c>
      <c r="B38" s="95"/>
      <c r="C38" s="95"/>
      <c r="D38" s="95"/>
      <c r="E38" s="95"/>
      <c r="F38" s="95"/>
      <c r="G38" s="95"/>
      <c r="H38" s="95"/>
      <c r="I38" s="95"/>
      <c r="J38" s="95"/>
      <c r="K38" s="96"/>
    </row>
    <row r="39" spans="1:12" s="8" customFormat="1" ht="12.75">
      <c r="A39" s="66" t="s">
        <v>128</v>
      </c>
      <c r="B39" s="33" t="s">
        <v>37</v>
      </c>
      <c r="C39" s="40" t="s">
        <v>23</v>
      </c>
      <c r="D39" s="24" t="s">
        <v>23</v>
      </c>
      <c r="E39" s="28" t="s">
        <v>23</v>
      </c>
      <c r="F39" s="28" t="s">
        <v>23</v>
      </c>
      <c r="G39" s="24" t="s">
        <v>41</v>
      </c>
      <c r="H39" s="24" t="s">
        <v>41</v>
      </c>
      <c r="I39" s="24">
        <v>464</v>
      </c>
      <c r="J39" s="24">
        <v>464</v>
      </c>
      <c r="K39" s="24">
        <v>464</v>
      </c>
      <c r="L39" s="11"/>
    </row>
    <row r="40" spans="1:11" s="8" customFormat="1" ht="101.25">
      <c r="A40" s="66" t="s">
        <v>129</v>
      </c>
      <c r="B40" s="38" t="s">
        <v>66</v>
      </c>
      <c r="C40" s="42" t="s">
        <v>127</v>
      </c>
      <c r="D40" s="24" t="s">
        <v>23</v>
      </c>
      <c r="E40" s="28" t="s">
        <v>23</v>
      </c>
      <c r="F40" s="28" t="s">
        <v>23</v>
      </c>
      <c r="G40" s="24" t="s">
        <v>23</v>
      </c>
      <c r="H40" s="24" t="s">
        <v>23</v>
      </c>
      <c r="I40" s="24">
        <v>105773</v>
      </c>
      <c r="J40" s="24">
        <v>105773</v>
      </c>
      <c r="K40" s="24">
        <v>105773</v>
      </c>
    </row>
    <row r="41" spans="1:11" s="8" customFormat="1" ht="33.75">
      <c r="A41" s="66" t="s">
        <v>130</v>
      </c>
      <c r="B41" s="38" t="s">
        <v>100</v>
      </c>
      <c r="C41" s="35"/>
      <c r="D41" s="39" t="s">
        <v>54</v>
      </c>
      <c r="E41" s="67">
        <v>28550.5</v>
      </c>
      <c r="F41" s="67">
        <v>10183.5</v>
      </c>
      <c r="G41" s="67">
        <v>8183.5</v>
      </c>
      <c r="H41" s="67">
        <v>10183.5</v>
      </c>
      <c r="I41" s="67" t="s">
        <v>23</v>
      </c>
      <c r="J41" s="24" t="s">
        <v>23</v>
      </c>
      <c r="K41" s="24" t="s">
        <v>23</v>
      </c>
    </row>
    <row r="42" spans="1:11" s="8" customFormat="1" ht="24" customHeight="1">
      <c r="A42" s="86" t="s">
        <v>81</v>
      </c>
      <c r="B42" s="86"/>
      <c r="C42" s="62"/>
      <c r="D42" s="64"/>
      <c r="E42" s="71">
        <f>E41</f>
        <v>28550.5</v>
      </c>
      <c r="F42" s="71">
        <f>F41</f>
        <v>10183.5</v>
      </c>
      <c r="G42" s="70">
        <v>8183.5</v>
      </c>
      <c r="H42" s="70">
        <v>10183.5</v>
      </c>
      <c r="I42" s="67" t="s">
        <v>23</v>
      </c>
      <c r="J42" s="24" t="s">
        <v>23</v>
      </c>
      <c r="K42" s="24" t="s">
        <v>41</v>
      </c>
    </row>
    <row r="43" spans="1:11" s="8" customFormat="1" ht="12.75">
      <c r="A43" s="84" t="s">
        <v>131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</row>
    <row r="44" spans="1:11" s="8" customFormat="1" ht="30.75" customHeight="1">
      <c r="A44" s="80" t="s">
        <v>132</v>
      </c>
      <c r="B44" s="81"/>
      <c r="C44" s="81"/>
      <c r="D44" s="81"/>
      <c r="E44" s="81"/>
      <c r="F44" s="81"/>
      <c r="G44" s="81"/>
      <c r="H44" s="81"/>
      <c r="I44" s="81"/>
      <c r="J44" s="81"/>
      <c r="K44" s="82"/>
    </row>
    <row r="45" spans="1:11" s="8" customFormat="1" ht="25.5" customHeight="1">
      <c r="A45" s="87" t="s">
        <v>133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</row>
    <row r="46" spans="1:11" s="8" customFormat="1" ht="22.5">
      <c r="A46" s="66" t="s">
        <v>134</v>
      </c>
      <c r="B46" s="33" t="s">
        <v>82</v>
      </c>
      <c r="C46" s="29" t="s">
        <v>23</v>
      </c>
      <c r="D46" s="29" t="s">
        <v>23</v>
      </c>
      <c r="E46" s="28" t="s">
        <v>41</v>
      </c>
      <c r="F46" s="28" t="s">
        <v>41</v>
      </c>
      <c r="G46" s="24" t="s">
        <v>41</v>
      </c>
      <c r="H46" s="24" t="s">
        <v>41</v>
      </c>
      <c r="I46" s="24">
        <v>19720</v>
      </c>
      <c r="J46" s="24">
        <v>19720</v>
      </c>
      <c r="K46" s="24">
        <v>19720</v>
      </c>
    </row>
    <row r="47" spans="1:11" s="8" customFormat="1" ht="12.75">
      <c r="A47" s="66" t="s">
        <v>135</v>
      </c>
      <c r="B47" s="33" t="s">
        <v>83</v>
      </c>
      <c r="C47" s="29" t="s">
        <v>23</v>
      </c>
      <c r="D47" s="29" t="s">
        <v>23</v>
      </c>
      <c r="E47" s="28" t="s">
        <v>23</v>
      </c>
      <c r="F47" s="28" t="s">
        <v>23</v>
      </c>
      <c r="G47" s="24" t="s">
        <v>23</v>
      </c>
      <c r="H47" s="24" t="s">
        <v>23</v>
      </c>
      <c r="I47" s="24">
        <v>40</v>
      </c>
      <c r="J47" s="24">
        <v>40</v>
      </c>
      <c r="K47" s="24">
        <v>40</v>
      </c>
    </row>
    <row r="48" spans="1:11" s="8" customFormat="1" ht="78.75">
      <c r="A48" s="66" t="s">
        <v>137</v>
      </c>
      <c r="B48" s="38" t="s">
        <v>101</v>
      </c>
      <c r="C48" s="35" t="s">
        <v>136</v>
      </c>
      <c r="D48" s="38" t="s">
        <v>54</v>
      </c>
      <c r="E48" s="67">
        <v>7218</v>
      </c>
      <c r="F48" s="67">
        <v>2406</v>
      </c>
      <c r="G48" s="67">
        <v>2406</v>
      </c>
      <c r="H48" s="67">
        <v>2406</v>
      </c>
      <c r="I48" s="24" t="s">
        <v>41</v>
      </c>
      <c r="J48" s="24" t="s">
        <v>41</v>
      </c>
      <c r="K48" s="24" t="s">
        <v>41</v>
      </c>
    </row>
    <row r="49" spans="1:11" s="8" customFormat="1" ht="30" customHeight="1">
      <c r="A49" s="86" t="s">
        <v>84</v>
      </c>
      <c r="B49" s="86"/>
      <c r="C49" s="65"/>
      <c r="D49" s="65"/>
      <c r="E49" s="69">
        <f>E48</f>
        <v>7218</v>
      </c>
      <c r="F49" s="69">
        <f>F48</f>
        <v>2406</v>
      </c>
      <c r="G49" s="69">
        <v>2406</v>
      </c>
      <c r="H49" s="69">
        <v>2406</v>
      </c>
      <c r="I49" s="44" t="s">
        <v>23</v>
      </c>
      <c r="J49" s="44" t="s">
        <v>23</v>
      </c>
      <c r="K49" s="24" t="s">
        <v>41</v>
      </c>
    </row>
    <row r="50" spans="1:11" s="8" customFormat="1" ht="22.5" customHeight="1">
      <c r="A50" s="87" t="s">
        <v>112</v>
      </c>
      <c r="B50" s="87"/>
      <c r="C50" s="87"/>
      <c r="D50" s="87"/>
      <c r="E50" s="87"/>
      <c r="F50" s="87"/>
      <c r="G50" s="87"/>
      <c r="H50" s="87"/>
      <c r="I50" s="87"/>
      <c r="J50" s="87"/>
      <c r="K50" s="42"/>
    </row>
    <row r="51" spans="1:11" s="8" customFormat="1" ht="12.75">
      <c r="A51" s="80" t="s">
        <v>88</v>
      </c>
      <c r="B51" s="81"/>
      <c r="C51" s="81"/>
      <c r="D51" s="81"/>
      <c r="E51" s="81"/>
      <c r="F51" s="81"/>
      <c r="G51" s="81"/>
      <c r="H51" s="81"/>
      <c r="I51" s="81"/>
      <c r="J51" s="81"/>
      <c r="K51" s="82"/>
    </row>
    <row r="52" spans="1:11" s="8" customFormat="1" ht="59.25" customHeight="1">
      <c r="A52" s="43" t="s">
        <v>39</v>
      </c>
      <c r="B52" s="34" t="s">
        <v>40</v>
      </c>
      <c r="C52" s="42"/>
      <c r="D52" s="42"/>
      <c r="E52" s="36" t="s">
        <v>41</v>
      </c>
      <c r="F52" s="36" t="s">
        <v>41</v>
      </c>
      <c r="G52" s="35" t="s">
        <v>41</v>
      </c>
      <c r="H52" s="35" t="s">
        <v>41</v>
      </c>
      <c r="I52" s="35" t="s">
        <v>33</v>
      </c>
      <c r="J52" s="35" t="s">
        <v>33</v>
      </c>
      <c r="K52" s="35" t="s">
        <v>33</v>
      </c>
    </row>
    <row r="53" spans="1:11" s="27" customFormat="1" ht="45">
      <c r="A53" s="44" t="s">
        <v>38</v>
      </c>
      <c r="B53" s="45" t="s">
        <v>89</v>
      </c>
      <c r="C53" s="46" t="s">
        <v>113</v>
      </c>
      <c r="D53" s="47" t="s">
        <v>54</v>
      </c>
      <c r="E53" s="70">
        <v>7053.6</v>
      </c>
      <c r="F53" s="70">
        <v>2100</v>
      </c>
      <c r="G53" s="70">
        <v>2476.8</v>
      </c>
      <c r="H53" s="70">
        <v>2476.8</v>
      </c>
      <c r="I53" s="70" t="s">
        <v>41</v>
      </c>
      <c r="J53" s="44" t="s">
        <v>41</v>
      </c>
      <c r="K53" s="44" t="s">
        <v>41</v>
      </c>
    </row>
    <row r="54" spans="1:11" s="27" customFormat="1" ht="45">
      <c r="A54" s="88" t="s">
        <v>86</v>
      </c>
      <c r="B54" s="88"/>
      <c r="C54" s="47" t="s">
        <v>114</v>
      </c>
      <c r="D54" s="47" t="s">
        <v>54</v>
      </c>
      <c r="E54" s="70">
        <f>E53</f>
        <v>7053.6</v>
      </c>
      <c r="F54" s="70">
        <f>F53</f>
        <v>2100</v>
      </c>
      <c r="G54" s="72">
        <v>2476.8</v>
      </c>
      <c r="H54" s="72">
        <v>2476.8</v>
      </c>
      <c r="I54" s="70" t="s">
        <v>41</v>
      </c>
      <c r="J54" s="44" t="s">
        <v>41</v>
      </c>
      <c r="K54" s="44" t="s">
        <v>41</v>
      </c>
    </row>
    <row r="55" spans="1:11" s="11" customFormat="1" ht="22.5">
      <c r="A55" s="85" t="s">
        <v>87</v>
      </c>
      <c r="B55" s="85"/>
      <c r="C55" s="85"/>
      <c r="D55" s="45" t="s">
        <v>54</v>
      </c>
      <c r="E55" s="48">
        <f>E16+E23+E29+E35+E42+E49+E54</f>
        <v>127250.4</v>
      </c>
      <c r="F55" s="48">
        <f>F16+F23+F29+F35+F42+F49+F54</f>
        <v>43165.600000000006</v>
      </c>
      <c r="G55" s="48">
        <f>G16+G23+G29+G35+G42+G49+G54</f>
        <v>40542.40000000001</v>
      </c>
      <c r="H55" s="48">
        <f>H16+H23+H29+H35+H42+H49+H54</f>
        <v>43542.40000000001</v>
      </c>
      <c r="I55" s="44" t="s">
        <v>41</v>
      </c>
      <c r="J55" s="44" t="s">
        <v>41</v>
      </c>
      <c r="K55" s="44" t="s">
        <v>41</v>
      </c>
    </row>
  </sheetData>
  <sheetProtection/>
  <mergeCells count="37">
    <mergeCell ref="I1:K1"/>
    <mergeCell ref="A11:K11"/>
    <mergeCell ref="A12:K12"/>
    <mergeCell ref="B4:J4"/>
    <mergeCell ref="B3:J3"/>
    <mergeCell ref="F10:G10"/>
    <mergeCell ref="A7:A8"/>
    <mergeCell ref="E7:H7"/>
    <mergeCell ref="C7:C8"/>
    <mergeCell ref="B7:B8"/>
    <mergeCell ref="A30:K30"/>
    <mergeCell ref="A35:B35"/>
    <mergeCell ref="A26:K26"/>
    <mergeCell ref="A29:B29"/>
    <mergeCell ref="A24:K24"/>
    <mergeCell ref="A25:K25"/>
    <mergeCell ref="A31:K31"/>
    <mergeCell ref="A43:K43"/>
    <mergeCell ref="I7:K7"/>
    <mergeCell ref="D7:D8"/>
    <mergeCell ref="A38:K38"/>
    <mergeCell ref="A37:K37"/>
    <mergeCell ref="A16:B16"/>
    <mergeCell ref="A32:K32"/>
    <mergeCell ref="A17:K17"/>
    <mergeCell ref="A18:K18"/>
    <mergeCell ref="A19:K19"/>
    <mergeCell ref="A44:K44"/>
    <mergeCell ref="A23:B23"/>
    <mergeCell ref="A36:K36"/>
    <mergeCell ref="A55:C55"/>
    <mergeCell ref="A49:B49"/>
    <mergeCell ref="A50:J50"/>
    <mergeCell ref="A42:B42"/>
    <mergeCell ref="A54:B54"/>
    <mergeCell ref="A45:K45"/>
    <mergeCell ref="A51:K51"/>
  </mergeCells>
  <printOptions horizontalCentered="1"/>
  <pageMargins left="0.3937007874015748" right="0.3937007874015748" top="0.98425196850393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Удалова Инна Александровна</cp:lastModifiedBy>
  <cp:lastPrinted>2017-03-02T05:17:06Z</cp:lastPrinted>
  <dcterms:created xsi:type="dcterms:W3CDTF">2014-12-22T09:44:34Z</dcterms:created>
  <dcterms:modified xsi:type="dcterms:W3CDTF">2017-05-15T12:07:54Z</dcterms:modified>
  <cp:category/>
  <cp:version/>
  <cp:contentType/>
  <cp:contentStatus/>
</cp:coreProperties>
</file>