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320" windowHeight="11760"/>
  </bookViews>
  <sheets>
    <sheet name="Лист1" sheetId="2" r:id="rId1"/>
    <sheet name="Sheet1" sheetId="1" r:id="rId2"/>
    <sheet name="Лист2" sheetId="3" r:id="rId3"/>
  </sheets>
  <definedNames>
    <definedName name="_xlnm.Print_Area" localSheetId="1">Sheet1!$A$1:$K$62</definedName>
  </definedNames>
  <calcPr calcId="144525"/>
</workbook>
</file>

<file path=xl/calcChain.xml><?xml version="1.0" encoding="utf-8"?>
<calcChain xmlns="http://schemas.openxmlformats.org/spreadsheetml/2006/main">
  <c r="F15" i="1" l="1"/>
  <c r="F16" i="1" s="1"/>
  <c r="E16" i="1"/>
  <c r="F29" i="1"/>
  <c r="F30" i="1" s="1"/>
  <c r="E30" i="1"/>
  <c r="E36" i="1"/>
  <c r="F35" i="1"/>
  <c r="F36" i="1" s="1"/>
  <c r="E43" i="1"/>
  <c r="F42" i="1"/>
  <c r="F43" i="1" s="1"/>
  <c r="E50" i="1"/>
  <c r="F49" i="1"/>
  <c r="F50" i="1" s="1"/>
  <c r="F61" i="1"/>
  <c r="E61" i="1"/>
  <c r="E56" i="1"/>
  <c r="F55" i="1"/>
  <c r="F56" i="1" s="1"/>
  <c r="E62" i="1" l="1"/>
  <c r="F62" i="1"/>
</calcChain>
</file>

<file path=xl/sharedStrings.xml><?xml version="1.0" encoding="utf-8"?>
<sst xmlns="http://schemas.openxmlformats.org/spreadsheetml/2006/main" count="461" uniqueCount="177">
  <si>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</si>
  <si>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</si>
  <si>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Наименование показателя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</si>
  <si>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</si>
  <si>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Ед. изм.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</si>
  <si>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</si>
  <si>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Базовое значение показателей по годам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</si>
  <si>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</si>
  <si>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</si>
  <si>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</si>
  <si>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</si>
  <si>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</si>
  <si>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</si>
  <si>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</si>
  <si>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</si>
  <si>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</si>
  <si>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</si>
  <si>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</si>
  <si>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</si>
  <si>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</si>
  <si>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</si>
  <si>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</si>
  <si>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</si>
  <si>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</si>
  <si>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количество книговыдач;</t>
  </si>
  <si>
    <t>тыс.экз.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</si>
  <si>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</si>
  <si>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</si>
  <si>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</si>
  <si>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</si>
  <si>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</si>
  <si>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</si>
  <si>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количество выставок;</t>
  </si>
  <si>
    <t>число посетителей музея;</t>
  </si>
  <si>
    <t>количество обучающихся в учереждениях дополнительного образования;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</si>
  <si>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</si>
  <si>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</si>
  <si>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патриотической направленности для детей и молодежи;</t>
  </si>
  <si>
    <t>2. Подпрограмма 1 "Реализация молодежной политики" муниципальной программы "Развитие культуры и молодежной политики в муниципальном образовании "город Десногоркс" Смоленской области</t>
  </si>
  <si>
    <t>количество мероприятий для детей и молодежи;</t>
  </si>
  <si>
    <t>3. Подпрограмма 2 "Патриотическое воспитание молодежи" муниципальной программы " Развитие культуры и молодежной политики в муниципальном образовании "город Десногорск" Смоленской области</t>
  </si>
  <si>
    <t>числинность молодежи, охваченной патриотическими мероприятиями;</t>
  </si>
  <si>
    <t>5. Подпрограмма 4 " Развитие культурно-досуговой деятельности" муниципальной программы " Развитие культуры и молодежной политики в муниципальном образовании "город Десногорск" Смоленской области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</si>
  <si>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</si>
  <si>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</si>
  <si>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</si>
  <si>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</si>
  <si>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 мероприятий;</t>
  </si>
  <si>
    <t>Количество мероприятий (шт.)</t>
  </si>
  <si>
    <t>Количество участников (шт)</t>
  </si>
  <si>
    <t>6. Подпрограмма 5 "Развитие музейной деятельности в муниципальном  образовании "город Десногорск" Смоленской области</t>
  </si>
  <si>
    <t>Обеспечивающая подпрограмма муниципальной программы " Развитие культуры и молодежной политики в муниципальном образовании "город Десногорск" Смоленской области</t>
  </si>
  <si>
    <t>7.2.</t>
  </si>
  <si>
    <t>7.1.</t>
  </si>
  <si>
    <t>КК и МП» Администра ции г. Десногорска</t>
  </si>
  <si>
    <t>Повышение эффективности деятельности администратора муниципальной программы</t>
  </si>
  <si>
    <t>x</t>
  </si>
  <si>
    <t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 - исследовательской, учетно - хранительской работы музея, внедрение новых информационных технологий.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</si>
  <si>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</si>
  <si>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</si>
  <si>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</si>
  <si>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</si>
  <si>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</si>
  <si>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</si>
  <si>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</si>
  <si>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</si>
  <si>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</si>
  <si>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</si>
  <si>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 xml:space="preserve">Приложение №2 к постановлению Администрации муниципального образования "город Десногорск" Смоленской области                          от ____________    №_________                                                        </t>
  </si>
  <si>
    <t>2016 год</t>
  </si>
  <si>
    <t>2017 год</t>
  </si>
  <si>
    <t>2018 год</t>
  </si>
  <si>
    <t xml:space="preserve">  4. Подпрограмма 3" Библиотечное обслуживание населения" муниципальной программы " Развитие культуры и молодежной политики в муниципальном образовании "город Десногорск" Смоленской области</t>
  </si>
  <si>
    <t>7. Подпрограмма 6 "Развитие системы дополнительного образования в сфере культуры"</t>
  </si>
  <si>
    <t>Ед. изм.</t>
  </si>
  <si>
    <t>Х</t>
  </si>
  <si>
    <t>«КК и МП» Администра ции г.Десногорска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</si>
  <si>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</si>
  <si>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</si>
  <si>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</si>
  <si>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</si>
  <si>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</si>
  <si>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</si>
  <si>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</si>
  <si>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</si>
  <si>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</si>
  <si>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</si>
  <si>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</si>
  <si>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</si>
  <si>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</si>
  <si>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</si>
  <si>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«КК и МП»Админ истрации г.Десногорс ка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</si>
  <si>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</si>
  <si>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</si>
  <si>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</si>
  <si>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</si>
  <si>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</si>
  <si>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</si>
  <si>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</si>
  <si>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</si>
  <si>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</si>
  <si>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Цель 1 подпрограммы 2: совершенствование системы патриотического воспитания и допризывной подготовки молодых граждан, проживающих на территории муниципального образования «город Десногорск» Смоленской области</t>
  </si>
  <si>
    <t>Основное мероприятие 1 цели 1 подпрограммы 2: Реализация мероприятий в области патриотического воспитания молодежи</t>
  </si>
  <si>
    <t>2.1.</t>
  </si>
  <si>
    <t>Количество мероприятий патриотической направленности для детей и молодежи (шт.)</t>
  </si>
  <si>
    <t>2.2.</t>
  </si>
  <si>
    <t>Численность молодежи, охваченной патриотическими мероприятиями (чел.)</t>
  </si>
  <si>
    <t>2.3.</t>
  </si>
  <si>
    <t>Итого по основному мероприятию 1 цели 1 подпрограммы 2</t>
  </si>
  <si>
    <t>«КК и МП» Администра ции г.Десногорс ка</t>
  </si>
  <si>
    <t>Цель 1 подпрограммы 3: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г.Десногорска»</t>
  </si>
  <si>
    <t>3.1.</t>
  </si>
  <si>
    <t>Количество книговыдач (тыс. экз.)</t>
  </si>
  <si>
    <t>МБУ « Десногорская библиотека», МБУ « Детская библиотека»</t>
  </si>
  <si>
    <t>3.2.</t>
  </si>
  <si>
    <t>«КК и МП» Администра ции г.Десногорск МБУ « Десногорская библиотека», МБУ « Детская библиотека»</t>
  </si>
  <si>
    <t>Итого по основному мероприятию 1цели 1 подпрограммы 3</t>
  </si>
  <si>
    <t>Цель 1 подпрограммы 4 «Сохранение и создание условий для развития культурного и духовного потенциала населения»</t>
  </si>
  <si>
    <t>4.1.</t>
  </si>
  <si>
    <t>4.2.</t>
  </si>
  <si>
    <t>«КК и МП» Администра ции МБУ «ГЦПМ и ДОО» г.Десногорск и МБУ «ГЦД»</t>
  </si>
  <si>
    <t>4.3.</t>
  </si>
  <si>
    <t>«КК и МП» Администра ции МБУ «ГЦПМ и ДОО»</t>
  </si>
  <si>
    <t>Итого по основному мероприятию 1 цели 1 подпрограммы 4</t>
  </si>
  <si>
    <t>5.1</t>
  </si>
  <si>
    <t>Количество посетителей музея (чел.)</t>
  </si>
  <si>
    <t>«КК и МП» Администра</t>
  </si>
  <si>
    <t>5.2</t>
  </si>
  <si>
    <t>Количество выставок (ед.)</t>
  </si>
  <si>
    <t>«КК и МП» Администра ции МБУК «Десногорск ий ИКМ»</t>
  </si>
  <si>
    <t>5.3</t>
  </si>
  <si>
    <t>Итого по основному мероприятию 1 цели 1 подпрограммы 5</t>
  </si>
  <si>
    <t>6.1</t>
  </si>
  <si>
    <t>Количество обучающихся в учреждениях дополнительного образования (чел.)</t>
  </si>
  <si>
    <t>6.2</t>
  </si>
  <si>
    <t>Итого по основному мероприятию 1 цели 1 подпрограммы 6</t>
  </si>
  <si>
    <t>«КК и МП» Администра ции г. Десногорска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</si>
  <si>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</si>
  <si>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</si>
  <si>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 цели 1 подпрограммы 3: "Развитие библиотечное обслуживание населения"</t>
  </si>
  <si>
    <t>Основное мероприятие 1 цели 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</t>
  </si>
  <si>
    <t>Основное мероприятие 1 цели1 подпрограммы 5:" Хранение, изучение и публичное представление музейных предметов, музейных коллекций".</t>
  </si>
  <si>
    <t xml:space="preserve">Цель 1 Подпрограммы 6: «Обеспечение дополнительного образования художественного - эстетической направленности, в области музыкального искусства и дополнительного общего предпрофессионального образования" </t>
  </si>
  <si>
    <t>«КК и МП» Администра ции г. Десногорска МБУДО "Десногорская ДМШ имени М.И. Глинки", МБУДО"Дсногорская ДХШ"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</si>
  <si>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</si>
  <si>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</si>
  <si>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</si>
  <si>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>3. Подпрограмма 2 "Патриотическое воспитание молодежи"</t>
  </si>
  <si>
    <t xml:space="preserve">  4. Подпрограмма 3" Библиотечное обслуживание населения" </t>
  </si>
  <si>
    <t>5. Подпрограмма 4 " Развитие культурно-досуговой деятельности"</t>
  </si>
  <si>
    <t>6. Подпрограмма 5 "Развитие музейной деятельности"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</si>
  <si>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</si>
  <si>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</si>
  <si>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</si>
  <si>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Организация и проведение мероприятий в области патриотического воспитания молодежи</t>
  </si>
  <si>
    <t>численность молодежи, охваченной патриотическими мероприятиями;</t>
  </si>
  <si>
    <t>количество посетителей музея;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</si>
  <si>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</si>
  <si>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</si>
  <si>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</si>
  <si>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</si>
  <si>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</si>
  <si>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</si>
  <si>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>4. Подпрограммы 3 «Библиотечное обслуживание населения"</t>
  </si>
  <si>
    <t xml:space="preserve">5. Подпрограмма 4 «Развитие культурно - досуговой деятельности» </t>
  </si>
  <si>
    <t>6. Подпрограмма 5 «Развитие музейной деятельности"</t>
  </si>
  <si>
    <t>7.Подпрограмма 6 муниципальной программы: «Развитие системы дополнительного образования в сфере культуры"</t>
  </si>
  <si>
    <t xml:space="preserve"> -расходы на обеспечение деятельности муниципальных учреждений;</t>
  </si>
  <si>
    <t>8.Обеспечивающая подпрограмма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</si>
  <si>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</si>
  <si>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</si>
  <si>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 xml:space="preserve"> - расходы на обеспечение деятельности муниципальных учреждений</t>
  </si>
  <si>
    <t>Основное мероприятие 1 цели 1 подпрограммы 6 "Предоставление дополнительного образования"</t>
  </si>
  <si>
    <t>"Развитие культуры и молодежной политики в муниципальном образовании"город Десногорск" Смоленской области" на 2014-2020 годы на 2016 год и плановый период 2017-2018 годы</t>
  </si>
  <si>
    <t>- расходы на обеспечение деятельности муниципальных учреждений</t>
  </si>
  <si>
    <t xml:space="preserve">Приложение №2    постановлению Администрации муниципального образования "город Десногорск" Смоленской области         от 25.02.2016 №163                                            </t>
  </si>
  <si>
    <t>Приложение №3 постановлению Администрации муниципального образования "город Десногорск" Смоленской области
№163__от 25.02.2016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</si>
</sst>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 inden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20" xfId="0" applyBorder="1"/>
    <xf numFmtId="0" fontId="2" fillId="0" borderId="19" xfId="0" applyFont="1" applyBorder="1"/>
    <xf numFmtId="0" fontId="2" fillId="0" borderId="17" xfId="0" applyFont="1" applyBorder="1"/>
    <xf numFmtId="0" fontId="2" fillId="0" borderId="19" xfId="0" applyFont="1" applyBorder="1" applyAlignment="1">
      <alignment vertical="top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16" fontId="0" fillId="0" borderId="17" xfId="0" applyNumberFormat="1" applyBorder="1"/>
    <xf numFmtId="0" fontId="3" fillId="0" borderId="25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0" xfId="0" applyFont="1"/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 wrapText="1"/>
    </xf>
    <xf numFmtId="0" fontId="2" fillId="2" borderId="0" xfId="0" applyFont="1" applyFill="1"/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16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indent="3"/>
    </xf>
    <xf numFmtId="0" fontId="4" fillId="0" borderId="17" xfId="0" applyFont="1" applyBorder="1" applyAlignment="1">
      <alignment horizontal="left" vertical="top" indent="2"/>
    </xf>
    <xf numFmtId="164" fontId="4" fillId="0" borderId="17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/>
    </xf>
    <xf numFmtId="164" fontId="4" fillId="2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vertical="top"/>
    </xf>
    <xf numFmtId="164" fontId="4" fillId="2" borderId="17" xfId="0" applyNumberFormat="1" applyFont="1" applyFill="1" applyBorder="1" applyAlignment="1">
      <alignment horizontal="center" vertical="top"/>
    </xf>
    <xf numFmtId="4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/>
    <xf numFmtId="16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0" fillId="0" borderId="17" xfId="0" applyNumberFormat="1" applyBorder="1"/>
    <xf numFmtId="49" fontId="4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 vertical="top" inden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 vertical="top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justify" wrapText="1"/>
    </xf>
    <xf numFmtId="0" fontId="4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90" zoomScaleNormal="90" workbookViewId="0">
      <selection activeCell="M4" sqref="M4"/>
    </sheetView>
  </sheetViews>
  <sheetFormatPr defaultRowHeight="12.75" x14ac:dyDescent="0.2"/>
  <cols>
    <col min="2" max="2" width="16.7109375" customWidth="1"/>
    <col min="12" max="12" width="13" customWidth="1"/>
  </cols>
  <sheetData>
    <row r="1" spans="1:12" x14ac:dyDescent="0.2">
      <c r="J1" s="99" t="s">
        <v>175</v>
      </c>
      <c r="K1" s="99"/>
      <c r="L1" s="99"/>
    </row>
    <row r="2" spans="1:12" x14ac:dyDescent="0.2">
      <c r="A2" s="1"/>
      <c r="J2" s="99"/>
      <c r="K2" s="99"/>
      <c r="L2" s="99"/>
    </row>
    <row r="3" spans="1:12" x14ac:dyDescent="0.2">
      <c r="A3" s="1"/>
      <c r="J3" s="99"/>
      <c r="K3" s="99"/>
      <c r="L3" s="99"/>
    </row>
    <row r="4" spans="1:12" x14ac:dyDescent="0.2">
      <c r="A4" s="1"/>
      <c r="J4" s="99"/>
      <c r="K4" s="99"/>
      <c r="L4" s="99"/>
    </row>
    <row r="5" spans="1:12" ht="17.25" customHeight="1" x14ac:dyDescent="0.2">
      <c r="J5" s="99"/>
      <c r="K5" s="99"/>
      <c r="L5" s="99"/>
    </row>
    <row r="6" spans="1:12" ht="30" customHeight="1" x14ac:dyDescent="0.2">
      <c r="A6" s="100" t="s">
        <v>67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8" spans="1:12" ht="13.5" x14ac:dyDescent="0.25">
      <c r="A8" s="90"/>
      <c r="B8" s="90"/>
      <c r="C8" s="91"/>
      <c r="D8" s="101" t="s">
        <v>6</v>
      </c>
      <c r="E8" s="101"/>
      <c r="F8" s="101" t="s">
        <v>9</v>
      </c>
      <c r="G8" s="101"/>
      <c r="H8" s="101"/>
      <c r="I8" s="101"/>
      <c r="J8" s="101"/>
      <c r="K8" s="101"/>
      <c r="L8" s="101"/>
    </row>
    <row r="9" spans="1:12" s="43" customFormat="1" ht="150" x14ac:dyDescent="0.2">
      <c r="A9" s="92" t="s">
        <v>0</v>
      </c>
      <c r="B9" s="92" t="s">
        <v>2</v>
      </c>
      <c r="C9" s="92" t="s">
        <v>4</v>
      </c>
      <c r="D9" s="97" t="s">
        <v>58</v>
      </c>
      <c r="E9" s="97" t="s">
        <v>59</v>
      </c>
      <c r="F9" s="97" t="s">
        <v>60</v>
      </c>
      <c r="G9" s="97" t="s">
        <v>61</v>
      </c>
      <c r="H9" s="97" t="s">
        <v>62</v>
      </c>
      <c r="I9" s="97" t="s">
        <v>63</v>
      </c>
      <c r="J9" s="97" t="s">
        <v>64</v>
      </c>
      <c r="K9" s="97" t="s">
        <v>65</v>
      </c>
      <c r="L9" s="97" t="s">
        <v>66</v>
      </c>
    </row>
    <row r="10" spans="1:12" ht="15" x14ac:dyDescent="0.25">
      <c r="A10" s="93" t="s">
        <v>1</v>
      </c>
      <c r="B10" s="94" t="s">
        <v>3</v>
      </c>
      <c r="C10" s="95" t="s">
        <v>5</v>
      </c>
      <c r="D10" s="95" t="s">
        <v>7</v>
      </c>
      <c r="E10" s="95" t="s">
        <v>8</v>
      </c>
      <c r="F10" s="94" t="s">
        <v>10</v>
      </c>
      <c r="G10" s="95" t="s">
        <v>11</v>
      </c>
      <c r="H10" s="94" t="s">
        <v>12</v>
      </c>
      <c r="I10" s="95" t="s">
        <v>13</v>
      </c>
      <c r="J10" s="94" t="s">
        <v>14</v>
      </c>
      <c r="K10" s="94" t="s">
        <v>15</v>
      </c>
      <c r="L10" s="94" t="s">
        <v>16</v>
      </c>
    </row>
    <row r="11" spans="1:12" x14ac:dyDescent="0.2">
      <c r="A11" s="102" t="s">
        <v>28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62.25" customHeight="1" x14ac:dyDescent="0.2">
      <c r="A12" s="13" t="s">
        <v>27</v>
      </c>
      <c r="B12" s="15" t="s">
        <v>31</v>
      </c>
      <c r="C12" s="13" t="s">
        <v>26</v>
      </c>
      <c r="D12" s="9">
        <v>451</v>
      </c>
      <c r="E12" s="9">
        <v>451</v>
      </c>
      <c r="F12" s="9">
        <v>455</v>
      </c>
      <c r="G12" s="9">
        <v>458</v>
      </c>
      <c r="H12" s="9">
        <v>461</v>
      </c>
      <c r="I12" s="9">
        <v>464</v>
      </c>
      <c r="J12" s="9">
        <v>464</v>
      </c>
      <c r="K12" s="9">
        <v>464</v>
      </c>
      <c r="L12" s="9">
        <v>464</v>
      </c>
    </row>
    <row r="13" spans="1:12" ht="25.5" x14ac:dyDescent="0.2">
      <c r="A13" s="16" t="s">
        <v>29</v>
      </c>
      <c r="B13" s="15" t="s">
        <v>46</v>
      </c>
      <c r="C13" s="13" t="s">
        <v>26</v>
      </c>
      <c r="D13" s="9">
        <v>104463</v>
      </c>
      <c r="E13" s="9">
        <v>104724</v>
      </c>
      <c r="F13" s="9">
        <v>104985</v>
      </c>
      <c r="G13" s="9">
        <v>105247</v>
      </c>
      <c r="H13" s="9">
        <v>105510</v>
      </c>
      <c r="I13" s="9">
        <v>105773</v>
      </c>
      <c r="J13" s="9">
        <v>105773</v>
      </c>
      <c r="K13" s="9">
        <v>105773</v>
      </c>
      <c r="L13" s="9">
        <v>105773</v>
      </c>
    </row>
    <row r="14" spans="1:12" x14ac:dyDescent="0.2">
      <c r="A14" s="102" t="s">
        <v>146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54" customHeight="1" x14ac:dyDescent="0.2">
      <c r="A15" s="17" t="s">
        <v>27</v>
      </c>
      <c r="B15" s="15" t="s">
        <v>39</v>
      </c>
      <c r="C15" s="13" t="s">
        <v>26</v>
      </c>
      <c r="D15" s="9">
        <v>179</v>
      </c>
      <c r="E15" s="9">
        <v>181</v>
      </c>
      <c r="F15" s="9">
        <v>183</v>
      </c>
      <c r="G15" s="9">
        <v>185</v>
      </c>
      <c r="H15" s="9">
        <v>150</v>
      </c>
      <c r="I15" s="9">
        <v>150</v>
      </c>
      <c r="J15" s="9">
        <v>150</v>
      </c>
      <c r="K15" s="9">
        <v>150</v>
      </c>
      <c r="L15" s="9">
        <v>150</v>
      </c>
    </row>
    <row r="16" spans="1:12" ht="100.5" customHeight="1" x14ac:dyDescent="0.2">
      <c r="A16" s="13" t="s">
        <v>29</v>
      </c>
      <c r="B16" s="15" t="s">
        <v>36</v>
      </c>
      <c r="C16" s="13" t="s">
        <v>26</v>
      </c>
      <c r="D16" s="9">
        <v>23737</v>
      </c>
      <c r="E16" s="9">
        <v>23977</v>
      </c>
      <c r="F16" s="9">
        <v>24220</v>
      </c>
      <c r="G16" s="9">
        <v>24237</v>
      </c>
      <c r="H16" s="88">
        <v>18000</v>
      </c>
      <c r="I16" s="9">
        <v>18000</v>
      </c>
      <c r="J16" s="9">
        <v>18000</v>
      </c>
      <c r="K16" s="9">
        <v>18000</v>
      </c>
      <c r="L16" s="9">
        <v>18000</v>
      </c>
    </row>
    <row r="17" spans="1:12" x14ac:dyDescent="0.2">
      <c r="A17" s="103" t="s">
        <v>147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75.75" customHeight="1" x14ac:dyDescent="0.2">
      <c r="A18" s="18" t="s">
        <v>27</v>
      </c>
      <c r="B18" s="15" t="s">
        <v>37</v>
      </c>
      <c r="C18" s="13" t="s">
        <v>26</v>
      </c>
      <c r="D18" s="9">
        <v>72</v>
      </c>
      <c r="E18" s="9">
        <v>76</v>
      </c>
      <c r="F18" s="9">
        <v>80</v>
      </c>
      <c r="G18" s="9">
        <v>84</v>
      </c>
      <c r="H18" s="9">
        <v>60</v>
      </c>
      <c r="I18" s="9">
        <v>60</v>
      </c>
      <c r="J18" s="9">
        <v>60</v>
      </c>
      <c r="K18" s="9">
        <v>60</v>
      </c>
      <c r="L18" s="9">
        <v>60</v>
      </c>
    </row>
    <row r="19" spans="1:12" ht="80.25" customHeight="1" x14ac:dyDescent="0.2">
      <c r="A19" s="16" t="s">
        <v>29</v>
      </c>
      <c r="B19" s="15" t="s">
        <v>155</v>
      </c>
      <c r="C19" s="13" t="s">
        <v>26</v>
      </c>
      <c r="D19" s="9">
        <v>2443</v>
      </c>
      <c r="E19" s="9">
        <v>2468</v>
      </c>
      <c r="F19" s="9">
        <v>2493</v>
      </c>
      <c r="G19" s="9">
        <v>2510</v>
      </c>
      <c r="H19" s="9">
        <v>2528</v>
      </c>
      <c r="I19" s="9">
        <v>2545</v>
      </c>
      <c r="J19" s="9">
        <v>2545</v>
      </c>
      <c r="K19" s="9">
        <v>2545</v>
      </c>
      <c r="L19" s="9">
        <v>2545</v>
      </c>
    </row>
    <row r="20" spans="1:12" x14ac:dyDescent="0.2">
      <c r="A20" s="102" t="s">
        <v>148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ht="25.5" x14ac:dyDescent="0.2">
      <c r="A21" s="10">
        <v>4</v>
      </c>
      <c r="B21" s="15" t="s">
        <v>24</v>
      </c>
      <c r="C21" s="13" t="s">
        <v>25</v>
      </c>
      <c r="D21" s="9">
        <v>595.70000000000005</v>
      </c>
      <c r="E21" s="9">
        <v>595.70000000000005</v>
      </c>
      <c r="F21" s="9">
        <v>595.79999999999995</v>
      </c>
      <c r="G21" s="9">
        <v>595.9</v>
      </c>
      <c r="H21" s="9">
        <v>596</v>
      </c>
      <c r="I21" s="9">
        <v>596</v>
      </c>
      <c r="J21" s="9">
        <v>596</v>
      </c>
      <c r="K21" s="9">
        <v>596</v>
      </c>
      <c r="L21" s="9">
        <v>596</v>
      </c>
    </row>
    <row r="22" spans="1:12" x14ac:dyDescent="0.2">
      <c r="A22" s="102" t="s">
        <v>149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2" ht="25.5" x14ac:dyDescent="0.2">
      <c r="A23" s="10">
        <v>5</v>
      </c>
      <c r="B23" s="15" t="s">
        <v>47</v>
      </c>
      <c r="C23" s="13" t="s">
        <v>26</v>
      </c>
      <c r="D23" s="9">
        <v>451</v>
      </c>
      <c r="E23" s="9">
        <v>451</v>
      </c>
      <c r="F23" s="9">
        <v>455</v>
      </c>
      <c r="G23" s="9">
        <v>458</v>
      </c>
      <c r="H23" s="9">
        <v>461</v>
      </c>
      <c r="I23" s="9">
        <v>464</v>
      </c>
      <c r="J23" s="9">
        <v>464</v>
      </c>
      <c r="K23" s="9">
        <v>464</v>
      </c>
      <c r="L23" s="9">
        <v>464</v>
      </c>
    </row>
    <row r="24" spans="1:12" ht="25.5" x14ac:dyDescent="0.2">
      <c r="A24" s="9"/>
      <c r="B24" s="15" t="s">
        <v>46</v>
      </c>
      <c r="C24" s="13" t="s">
        <v>30</v>
      </c>
      <c r="D24" s="9">
        <v>104463</v>
      </c>
      <c r="E24" s="9">
        <v>104724</v>
      </c>
      <c r="F24" s="9">
        <v>104985</v>
      </c>
      <c r="G24" s="9">
        <v>105247</v>
      </c>
      <c r="H24" s="9">
        <v>105510</v>
      </c>
      <c r="I24" s="9">
        <v>105773</v>
      </c>
      <c r="J24" s="9">
        <v>105773</v>
      </c>
      <c r="K24" s="9">
        <v>105773</v>
      </c>
      <c r="L24" s="9">
        <v>105773</v>
      </c>
    </row>
    <row r="25" spans="1:12" x14ac:dyDescent="0.2">
      <c r="A25" s="103" t="s">
        <v>150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25.5" x14ac:dyDescent="0.2">
      <c r="A26" s="96">
        <v>6</v>
      </c>
      <c r="B26" s="15" t="s">
        <v>32</v>
      </c>
      <c r="C26" s="15" t="s">
        <v>26</v>
      </c>
      <c r="D26" s="15">
        <v>20</v>
      </c>
      <c r="E26" s="15">
        <v>20</v>
      </c>
      <c r="F26" s="15">
        <v>20</v>
      </c>
      <c r="G26" s="15">
        <v>30</v>
      </c>
      <c r="H26" s="15">
        <v>40</v>
      </c>
      <c r="I26" s="15">
        <v>50</v>
      </c>
      <c r="J26" s="15">
        <v>50</v>
      </c>
      <c r="K26" s="15">
        <v>50</v>
      </c>
      <c r="L26" s="15">
        <v>50</v>
      </c>
    </row>
    <row r="27" spans="1:12" ht="38.25" x14ac:dyDescent="0.2">
      <c r="A27" s="9"/>
      <c r="B27" s="15" t="s">
        <v>156</v>
      </c>
      <c r="C27" s="13" t="s">
        <v>30</v>
      </c>
      <c r="D27" s="9">
        <v>8500</v>
      </c>
      <c r="E27" s="9">
        <v>11000</v>
      </c>
      <c r="F27" s="9">
        <v>14200</v>
      </c>
      <c r="G27" s="9">
        <v>16800</v>
      </c>
      <c r="H27" s="9">
        <v>19720</v>
      </c>
      <c r="I27" s="9">
        <v>22900</v>
      </c>
      <c r="J27" s="9">
        <v>22900</v>
      </c>
      <c r="K27" s="9">
        <v>22900</v>
      </c>
      <c r="L27" s="9">
        <v>22900</v>
      </c>
    </row>
    <row r="28" spans="1:12" x14ac:dyDescent="0.2">
      <c r="A28" s="103" t="s">
        <v>73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1:12" ht="63.75" x14ac:dyDescent="0.2">
      <c r="A30" s="16" t="s">
        <v>35</v>
      </c>
      <c r="B30" s="15" t="s">
        <v>157</v>
      </c>
      <c r="C30" s="13" t="s">
        <v>30</v>
      </c>
      <c r="D30" s="9">
        <v>589</v>
      </c>
      <c r="E30" s="9">
        <v>606</v>
      </c>
      <c r="F30" s="9">
        <v>599</v>
      </c>
      <c r="G30" s="9">
        <v>605</v>
      </c>
      <c r="H30" s="9">
        <v>604</v>
      </c>
      <c r="I30" s="9">
        <v>604</v>
      </c>
      <c r="J30" s="9">
        <v>604</v>
      </c>
      <c r="K30" s="9">
        <v>604</v>
      </c>
      <c r="L30" s="9">
        <v>604</v>
      </c>
    </row>
    <row r="31" spans="1:12" x14ac:dyDescent="0.2">
      <c r="A31" s="98" t="s">
        <v>151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76.5" x14ac:dyDescent="0.2">
      <c r="A32" s="10">
        <v>8</v>
      </c>
      <c r="B32" s="15" t="s">
        <v>44</v>
      </c>
      <c r="C32" s="9"/>
      <c r="D32" s="13" t="s">
        <v>43</v>
      </c>
      <c r="E32" s="13" t="s">
        <v>43</v>
      </c>
      <c r="F32" s="13" t="s">
        <v>43</v>
      </c>
      <c r="G32" s="13" t="s">
        <v>43</v>
      </c>
      <c r="H32" s="13" t="s">
        <v>43</v>
      </c>
      <c r="I32" s="13" t="s">
        <v>43</v>
      </c>
      <c r="J32" s="13" t="s">
        <v>43</v>
      </c>
      <c r="K32" s="13" t="s">
        <v>43</v>
      </c>
      <c r="L32" s="13" t="s">
        <v>43</v>
      </c>
    </row>
  </sheetData>
  <mergeCells count="12">
    <mergeCell ref="A31:L31"/>
    <mergeCell ref="J1:L5"/>
    <mergeCell ref="A6:L6"/>
    <mergeCell ref="D8:E8"/>
    <mergeCell ref="F8:L8"/>
    <mergeCell ref="A11:L11"/>
    <mergeCell ref="A14:L14"/>
    <mergeCell ref="A17:L17"/>
    <mergeCell ref="A20:L20"/>
    <mergeCell ref="A22:L22"/>
    <mergeCell ref="A25:L25"/>
    <mergeCell ref="A28:L2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zoomScaleSheetLayoutView="80" workbookViewId="0">
      <selection activeCell="M1" sqref="M1"/>
    </sheetView>
  </sheetViews>
  <sheetFormatPr defaultRowHeight="12.75" x14ac:dyDescent="0.2"/>
  <cols>
    <col min="1" max="1" width="8.5703125" style="43" customWidth="1"/>
    <col min="2" max="2" width="26" style="31"/>
    <col min="3" max="3" width="12.28515625" customWidth="1"/>
    <col min="4" max="4" width="13.5703125" customWidth="1"/>
    <col min="5" max="5" width="11.28515625" style="36" customWidth="1"/>
    <col min="6" max="6" width="9.140625" style="33" customWidth="1"/>
    <col min="7" max="7" width="8.7109375" customWidth="1"/>
    <col min="8" max="8" width="6.85546875" customWidth="1"/>
    <col min="9" max="9" width="9.28515625" customWidth="1"/>
    <col min="10" max="10" width="9" customWidth="1"/>
    <col min="11" max="11" width="8.28515625" customWidth="1"/>
    <col min="12" max="12" width="9.140625" customWidth="1"/>
  </cols>
  <sheetData>
    <row r="1" spans="1:12" s="22" customFormat="1" ht="109.5" customHeight="1" x14ac:dyDescent="0.2">
      <c r="A1" s="41"/>
      <c r="B1" s="32"/>
      <c r="E1" s="37"/>
      <c r="F1" s="34"/>
      <c r="I1" s="104" t="s">
        <v>176</v>
      </c>
      <c r="J1" s="104"/>
      <c r="K1" s="104"/>
      <c r="L1" s="25"/>
    </row>
    <row r="2" spans="1:12" s="22" customFormat="1" x14ac:dyDescent="0.2">
      <c r="A2" s="42"/>
      <c r="B2" s="32"/>
      <c r="E2" s="37"/>
      <c r="F2" s="34"/>
      <c r="J2" s="30"/>
      <c r="K2" s="30"/>
    </row>
    <row r="3" spans="1:12" s="22" customFormat="1" x14ac:dyDescent="0.2">
      <c r="A3" s="42"/>
      <c r="B3" s="120" t="s">
        <v>158</v>
      </c>
      <c r="C3" s="120"/>
      <c r="D3" s="120"/>
      <c r="E3" s="120"/>
      <c r="F3" s="120"/>
      <c r="G3" s="120"/>
      <c r="H3" s="120"/>
      <c r="I3" s="120"/>
      <c r="J3" s="120"/>
      <c r="K3" s="29"/>
    </row>
    <row r="4" spans="1:12" s="22" customFormat="1" ht="29.25" customHeight="1" x14ac:dyDescent="0.2">
      <c r="A4" s="42"/>
      <c r="B4" s="119" t="s">
        <v>173</v>
      </c>
      <c r="C4" s="119"/>
      <c r="D4" s="119"/>
      <c r="E4" s="119"/>
      <c r="F4" s="119"/>
      <c r="G4" s="119"/>
      <c r="H4" s="119"/>
      <c r="I4" s="119"/>
      <c r="J4" s="119"/>
      <c r="K4" s="28"/>
    </row>
    <row r="5" spans="1:12" s="22" customFormat="1" x14ac:dyDescent="0.2">
      <c r="A5" s="41"/>
      <c r="B5" s="32"/>
      <c r="C5" s="28"/>
      <c r="D5" s="28"/>
      <c r="E5" s="38"/>
      <c r="F5" s="35"/>
      <c r="G5" s="28"/>
      <c r="H5" s="28"/>
      <c r="I5" s="28"/>
      <c r="J5" s="28"/>
      <c r="K5" s="28"/>
    </row>
    <row r="6" spans="1:12" s="22" customFormat="1" x14ac:dyDescent="0.2">
      <c r="A6" s="42" t="s">
        <v>18</v>
      </c>
      <c r="B6" s="32"/>
      <c r="E6" s="37"/>
      <c r="F6" s="34"/>
    </row>
    <row r="7" spans="1:12" s="87" customFormat="1" ht="59.25" customHeight="1" x14ac:dyDescent="0.2">
      <c r="A7" s="122" t="s">
        <v>17</v>
      </c>
      <c r="B7" s="122" t="s">
        <v>19</v>
      </c>
      <c r="C7" s="122" t="s">
        <v>153</v>
      </c>
      <c r="D7" s="122" t="s">
        <v>170</v>
      </c>
      <c r="E7" s="124" t="s">
        <v>20</v>
      </c>
      <c r="F7" s="125"/>
      <c r="G7" s="125"/>
      <c r="H7" s="126"/>
      <c r="I7" s="124" t="s">
        <v>21</v>
      </c>
      <c r="J7" s="125"/>
      <c r="K7" s="126"/>
    </row>
    <row r="8" spans="1:12" s="87" customFormat="1" ht="15" customHeight="1" x14ac:dyDescent="0.2">
      <c r="A8" s="123"/>
      <c r="B8" s="123"/>
      <c r="C8" s="123"/>
      <c r="D8" s="123"/>
      <c r="E8" s="86" t="s">
        <v>22</v>
      </c>
      <c r="F8" s="86" t="s">
        <v>69</v>
      </c>
      <c r="G8" s="86" t="s">
        <v>70</v>
      </c>
      <c r="H8" s="86" t="s">
        <v>71</v>
      </c>
      <c r="I8" s="86" t="s">
        <v>69</v>
      </c>
      <c r="J8" s="86" t="s">
        <v>70</v>
      </c>
      <c r="K8" s="86" t="s">
        <v>71</v>
      </c>
    </row>
    <row r="9" spans="1:12" s="26" customFormat="1" x14ac:dyDescent="0.2">
      <c r="A9" s="40" t="s">
        <v>78</v>
      </c>
      <c r="B9" s="40" t="s">
        <v>79</v>
      </c>
      <c r="C9" s="40" t="s">
        <v>80</v>
      </c>
      <c r="D9" s="40" t="s">
        <v>81</v>
      </c>
      <c r="E9" s="45" t="s">
        <v>82</v>
      </c>
      <c r="F9" s="45" t="s">
        <v>83</v>
      </c>
      <c r="G9" s="40" t="s">
        <v>84</v>
      </c>
      <c r="H9" s="40" t="s">
        <v>85</v>
      </c>
      <c r="I9" s="40" t="s">
        <v>86</v>
      </c>
      <c r="J9" s="40" t="s">
        <v>87</v>
      </c>
      <c r="K9" s="40" t="s">
        <v>88</v>
      </c>
    </row>
    <row r="10" spans="1:12" s="22" customFormat="1" x14ac:dyDescent="0.2">
      <c r="A10" s="40"/>
      <c r="B10" s="46"/>
      <c r="C10" s="47"/>
      <c r="D10" s="48"/>
      <c r="E10" s="49"/>
      <c r="F10" s="115"/>
      <c r="G10" s="115"/>
      <c r="H10" s="48"/>
      <c r="I10" s="47"/>
      <c r="J10" s="47"/>
      <c r="K10" s="47"/>
    </row>
    <row r="11" spans="1:12" s="22" customFormat="1" x14ac:dyDescent="0.2">
      <c r="A11" s="105" t="s">
        <v>159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2" s="22" customFormat="1" x14ac:dyDescent="0.2">
      <c r="A12" s="105" t="s">
        <v>152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2" s="22" customFormat="1" ht="22.5" x14ac:dyDescent="0.2">
      <c r="A13" s="40" t="s">
        <v>27</v>
      </c>
      <c r="B13" s="50" t="s">
        <v>45</v>
      </c>
      <c r="C13" s="40" t="s">
        <v>23</v>
      </c>
      <c r="D13" s="40" t="s">
        <v>23</v>
      </c>
      <c r="E13" s="45" t="s">
        <v>23</v>
      </c>
      <c r="F13" s="45" t="s">
        <v>23</v>
      </c>
      <c r="G13" s="40" t="s">
        <v>56</v>
      </c>
      <c r="H13" s="40" t="s">
        <v>56</v>
      </c>
      <c r="I13" s="40">
        <v>461</v>
      </c>
      <c r="J13" s="40" t="s">
        <v>23</v>
      </c>
      <c r="K13" s="40" t="s">
        <v>75</v>
      </c>
    </row>
    <row r="14" spans="1:12" s="22" customFormat="1" x14ac:dyDescent="0.2">
      <c r="A14" s="40" t="s">
        <v>29</v>
      </c>
      <c r="B14" s="50" t="s">
        <v>89</v>
      </c>
      <c r="C14" s="40" t="s">
        <v>23</v>
      </c>
      <c r="D14" s="40" t="s">
        <v>23</v>
      </c>
      <c r="E14" s="45" t="s">
        <v>23</v>
      </c>
      <c r="F14" s="45" t="s">
        <v>23</v>
      </c>
      <c r="G14" s="40" t="s">
        <v>56</v>
      </c>
      <c r="H14" s="40" t="s">
        <v>56</v>
      </c>
      <c r="I14" s="40">
        <v>105510</v>
      </c>
      <c r="J14" s="40" t="s">
        <v>23</v>
      </c>
      <c r="K14" s="40" t="s">
        <v>23</v>
      </c>
    </row>
    <row r="15" spans="1:12" s="22" customFormat="1" ht="70.5" customHeight="1" x14ac:dyDescent="0.2">
      <c r="A15" s="40" t="s">
        <v>90</v>
      </c>
      <c r="B15" s="51" t="s">
        <v>160</v>
      </c>
      <c r="C15" s="52" t="s">
        <v>91</v>
      </c>
      <c r="D15" s="52" t="s">
        <v>77</v>
      </c>
      <c r="E15" s="53">
        <v>186.71</v>
      </c>
      <c r="F15" s="45">
        <f>E15</f>
        <v>186.71</v>
      </c>
      <c r="G15" s="54" t="s">
        <v>75</v>
      </c>
      <c r="H15" s="54" t="s">
        <v>75</v>
      </c>
      <c r="I15" s="40" t="s">
        <v>23</v>
      </c>
      <c r="J15" s="40" t="s">
        <v>23</v>
      </c>
      <c r="K15" s="40" t="s">
        <v>23</v>
      </c>
    </row>
    <row r="16" spans="1:12" s="22" customFormat="1" ht="45" x14ac:dyDescent="0.2">
      <c r="A16" s="112" t="s">
        <v>92</v>
      </c>
      <c r="B16" s="112"/>
      <c r="C16" s="55" t="s">
        <v>91</v>
      </c>
      <c r="D16" s="56"/>
      <c r="E16" s="57">
        <f>E15</f>
        <v>186.71</v>
      </c>
      <c r="F16" s="57">
        <f>F15</f>
        <v>186.71</v>
      </c>
      <c r="G16" s="58" t="s">
        <v>23</v>
      </c>
      <c r="H16" s="58" t="s">
        <v>75</v>
      </c>
      <c r="I16" s="40" t="s">
        <v>23</v>
      </c>
      <c r="J16" s="40" t="s">
        <v>23</v>
      </c>
      <c r="K16" s="40" t="s">
        <v>23</v>
      </c>
    </row>
    <row r="17" spans="1:11" s="22" customFormat="1" ht="13.5" customHeight="1" x14ac:dyDescent="0.2">
      <c r="A17" s="110" t="s">
        <v>161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22" customFormat="1" ht="30.75" customHeight="1" x14ac:dyDescent="0.2">
      <c r="A18" s="110" t="s">
        <v>93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s="22" customFormat="1" ht="18.75" customHeight="1" x14ac:dyDescent="0.2">
      <c r="A19" s="121" t="s">
        <v>94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22" customFormat="1" ht="22.5" x14ac:dyDescent="0.2">
      <c r="A20" s="40" t="s">
        <v>95</v>
      </c>
      <c r="B20" s="50" t="s">
        <v>96</v>
      </c>
      <c r="C20" s="40" t="s">
        <v>23</v>
      </c>
      <c r="D20" s="40" t="s">
        <v>23</v>
      </c>
      <c r="E20" s="45" t="s">
        <v>23</v>
      </c>
      <c r="F20" s="45" t="s">
        <v>23</v>
      </c>
      <c r="G20" s="40" t="s">
        <v>56</v>
      </c>
      <c r="H20" s="40" t="s">
        <v>56</v>
      </c>
      <c r="I20" s="40">
        <v>150</v>
      </c>
      <c r="J20" s="40" t="s">
        <v>23</v>
      </c>
      <c r="K20" s="40" t="s">
        <v>75</v>
      </c>
    </row>
    <row r="21" spans="1:11" s="22" customFormat="1" ht="45" x14ac:dyDescent="0.2">
      <c r="A21" s="40" t="s">
        <v>97</v>
      </c>
      <c r="B21" s="50" t="s">
        <v>98</v>
      </c>
      <c r="C21" s="40" t="s">
        <v>23</v>
      </c>
      <c r="D21" s="40" t="s">
        <v>23</v>
      </c>
      <c r="E21" s="45" t="s">
        <v>23</v>
      </c>
      <c r="F21" s="45" t="s">
        <v>23</v>
      </c>
      <c r="G21" s="40" t="s">
        <v>56</v>
      </c>
      <c r="H21" s="40" t="s">
        <v>56</v>
      </c>
      <c r="I21" s="59">
        <v>18000</v>
      </c>
      <c r="J21" s="59" t="s">
        <v>75</v>
      </c>
      <c r="K21" s="59" t="s">
        <v>75</v>
      </c>
    </row>
    <row r="22" spans="1:11" s="22" customFormat="1" ht="45" x14ac:dyDescent="0.2">
      <c r="A22" s="40" t="s">
        <v>99</v>
      </c>
      <c r="B22" s="60" t="s">
        <v>162</v>
      </c>
      <c r="C22" s="60" t="s">
        <v>91</v>
      </c>
      <c r="D22" s="52" t="s">
        <v>77</v>
      </c>
      <c r="E22" s="45">
        <v>87.938999999999993</v>
      </c>
      <c r="F22" s="45">
        <v>87.938999999999993</v>
      </c>
      <c r="G22" s="54" t="s">
        <v>23</v>
      </c>
      <c r="H22" s="54" t="s">
        <v>23</v>
      </c>
      <c r="I22" s="40" t="s">
        <v>23</v>
      </c>
      <c r="J22" s="40" t="s">
        <v>23</v>
      </c>
      <c r="K22" s="40" t="s">
        <v>23</v>
      </c>
    </row>
    <row r="23" spans="1:11" s="39" customFormat="1" ht="45" x14ac:dyDescent="0.2">
      <c r="A23" s="111" t="s">
        <v>100</v>
      </c>
      <c r="B23" s="111"/>
      <c r="C23" s="55" t="s">
        <v>91</v>
      </c>
      <c r="D23" s="55" t="s">
        <v>77</v>
      </c>
      <c r="E23" s="57">
        <v>87.938999999999993</v>
      </c>
      <c r="F23" s="57">
        <v>87.938999999999993</v>
      </c>
      <c r="G23" s="58" t="s">
        <v>23</v>
      </c>
      <c r="H23" s="58" t="s">
        <v>23</v>
      </c>
      <c r="I23" s="61" t="s">
        <v>23</v>
      </c>
      <c r="J23" s="61" t="s">
        <v>23</v>
      </c>
      <c r="K23" s="61" t="s">
        <v>23</v>
      </c>
    </row>
    <row r="24" spans="1:11" s="22" customFormat="1" ht="23.25" customHeight="1" x14ac:dyDescent="0.2">
      <c r="A24" s="110" t="s">
        <v>147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22" customFormat="1" ht="23.25" customHeight="1" x14ac:dyDescent="0.2">
      <c r="A25" s="127" t="s">
        <v>101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s="22" customFormat="1" ht="16.5" customHeight="1" x14ac:dyDescent="0.2">
      <c r="A26" s="114" t="s">
        <v>102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s="22" customFormat="1" ht="33.75" x14ac:dyDescent="0.2">
      <c r="A27" s="40" t="s">
        <v>103</v>
      </c>
      <c r="B27" s="50" t="s">
        <v>104</v>
      </c>
      <c r="C27" s="40" t="s">
        <v>23</v>
      </c>
      <c r="D27" s="40" t="s">
        <v>23</v>
      </c>
      <c r="E27" s="45" t="s">
        <v>23</v>
      </c>
      <c r="F27" s="45" t="s">
        <v>23</v>
      </c>
      <c r="G27" s="40" t="s">
        <v>56</v>
      </c>
      <c r="H27" s="40" t="s">
        <v>56</v>
      </c>
      <c r="I27" s="59">
        <v>60</v>
      </c>
      <c r="J27" s="59" t="s">
        <v>23</v>
      </c>
      <c r="K27" s="59" t="s">
        <v>75</v>
      </c>
    </row>
    <row r="28" spans="1:11" s="22" customFormat="1" ht="33.75" x14ac:dyDescent="0.2">
      <c r="A28" s="40" t="s">
        <v>105</v>
      </c>
      <c r="B28" s="50" t="s">
        <v>106</v>
      </c>
      <c r="C28" s="40" t="s">
        <v>23</v>
      </c>
      <c r="D28" s="40" t="s">
        <v>23</v>
      </c>
      <c r="E28" s="45" t="s">
        <v>23</v>
      </c>
      <c r="F28" s="45" t="s">
        <v>23</v>
      </c>
      <c r="G28" s="40" t="s">
        <v>56</v>
      </c>
      <c r="H28" s="40" t="s">
        <v>56</v>
      </c>
      <c r="I28" s="59">
        <v>2528</v>
      </c>
      <c r="J28" s="59" t="s">
        <v>75</v>
      </c>
      <c r="K28" s="59" t="s">
        <v>75</v>
      </c>
    </row>
    <row r="29" spans="1:11" s="22" customFormat="1" ht="45" x14ac:dyDescent="0.2">
      <c r="A29" s="40" t="s">
        <v>107</v>
      </c>
      <c r="B29" s="50" t="s">
        <v>154</v>
      </c>
      <c r="C29" s="52" t="s">
        <v>76</v>
      </c>
      <c r="D29" s="62" t="s">
        <v>77</v>
      </c>
      <c r="E29" s="45">
        <v>73.64</v>
      </c>
      <c r="F29" s="45">
        <f>E29</f>
        <v>73.64</v>
      </c>
      <c r="G29" s="40" t="s">
        <v>75</v>
      </c>
      <c r="H29" s="40" t="s">
        <v>75</v>
      </c>
      <c r="I29" s="40" t="s">
        <v>23</v>
      </c>
      <c r="J29" s="40" t="s">
        <v>23</v>
      </c>
      <c r="K29" s="40" t="s">
        <v>56</v>
      </c>
    </row>
    <row r="30" spans="1:11" s="22" customFormat="1" ht="45" x14ac:dyDescent="0.2">
      <c r="A30" s="112" t="s">
        <v>108</v>
      </c>
      <c r="B30" s="112"/>
      <c r="C30" s="63" t="s">
        <v>109</v>
      </c>
      <c r="D30" s="64" t="s">
        <v>77</v>
      </c>
      <c r="E30" s="57">
        <f>E29</f>
        <v>73.64</v>
      </c>
      <c r="F30" s="57">
        <f>F29</f>
        <v>73.64</v>
      </c>
      <c r="G30" s="61" t="s">
        <v>75</v>
      </c>
      <c r="H30" s="61" t="s">
        <v>75</v>
      </c>
      <c r="I30" s="61" t="s">
        <v>23</v>
      </c>
      <c r="J30" s="61" t="s">
        <v>23</v>
      </c>
      <c r="K30" s="40" t="s">
        <v>56</v>
      </c>
    </row>
    <row r="31" spans="1:11" s="22" customFormat="1" ht="25.5" customHeight="1" x14ac:dyDescent="0.2">
      <c r="A31" s="113" t="s">
        <v>163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s="22" customFormat="1" ht="31.5" customHeight="1" x14ac:dyDescent="0.2">
      <c r="A32" s="113" t="s">
        <v>110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2" s="22" customFormat="1" x14ac:dyDescent="0.2">
      <c r="A33" s="114" t="s">
        <v>139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2" s="22" customFormat="1" ht="56.25" x14ac:dyDescent="0.2">
      <c r="A34" s="40" t="s">
        <v>111</v>
      </c>
      <c r="B34" s="60" t="s">
        <v>112</v>
      </c>
      <c r="C34" s="52" t="s">
        <v>113</v>
      </c>
      <c r="D34" s="46"/>
      <c r="E34" s="45" t="s">
        <v>23</v>
      </c>
      <c r="F34" s="45" t="s">
        <v>23</v>
      </c>
      <c r="G34" s="40" t="s">
        <v>56</v>
      </c>
      <c r="H34" s="40" t="s">
        <v>56</v>
      </c>
      <c r="I34" s="40">
        <v>596</v>
      </c>
      <c r="J34" s="40" t="s">
        <v>23</v>
      </c>
      <c r="K34" s="40" t="s">
        <v>23</v>
      </c>
    </row>
    <row r="35" spans="1:12" s="22" customFormat="1" ht="102" customHeight="1" x14ac:dyDescent="0.2">
      <c r="A35" s="40" t="s">
        <v>114</v>
      </c>
      <c r="B35" s="60" t="s">
        <v>171</v>
      </c>
      <c r="C35" s="52" t="s">
        <v>115</v>
      </c>
      <c r="D35" s="52" t="s">
        <v>77</v>
      </c>
      <c r="E35" s="45">
        <v>12392.947</v>
      </c>
      <c r="F35" s="45">
        <f>E35</f>
        <v>12392.947</v>
      </c>
      <c r="G35" s="45" t="s">
        <v>75</v>
      </c>
      <c r="H35" s="45" t="s">
        <v>75</v>
      </c>
      <c r="I35" s="40" t="s">
        <v>56</v>
      </c>
      <c r="J35" s="40" t="s">
        <v>56</v>
      </c>
      <c r="K35" s="40" t="s">
        <v>56</v>
      </c>
    </row>
    <row r="36" spans="1:12" s="22" customFormat="1" ht="24.75" customHeight="1" x14ac:dyDescent="0.2">
      <c r="A36" s="109" t="s">
        <v>116</v>
      </c>
      <c r="B36" s="109"/>
      <c r="C36" s="66"/>
      <c r="D36" s="66"/>
      <c r="E36" s="57">
        <f>E35</f>
        <v>12392.947</v>
      </c>
      <c r="F36" s="57">
        <f>F35</f>
        <v>12392.947</v>
      </c>
      <c r="G36" s="57" t="s">
        <v>75</v>
      </c>
      <c r="H36" s="57" t="s">
        <v>75</v>
      </c>
      <c r="I36" s="40" t="s">
        <v>23</v>
      </c>
      <c r="J36" s="40" t="s">
        <v>23</v>
      </c>
      <c r="K36" s="40" t="s">
        <v>56</v>
      </c>
    </row>
    <row r="37" spans="1:12" s="22" customFormat="1" ht="27.75" customHeight="1" x14ac:dyDescent="0.2">
      <c r="A37" s="113" t="s">
        <v>164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2" s="22" customFormat="1" x14ac:dyDescent="0.2">
      <c r="A38" s="121" t="s">
        <v>117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2" s="22" customFormat="1" ht="39" customHeight="1" x14ac:dyDescent="0.2">
      <c r="A39" s="110" t="s">
        <v>140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2" s="22" customFormat="1" x14ac:dyDescent="0.2">
      <c r="A40" s="40" t="s">
        <v>118</v>
      </c>
      <c r="B40" s="50" t="s">
        <v>48</v>
      </c>
      <c r="C40" s="40" t="s">
        <v>23</v>
      </c>
      <c r="D40" s="40" t="s">
        <v>23</v>
      </c>
      <c r="E40" s="45" t="s">
        <v>23</v>
      </c>
      <c r="F40" s="45" t="s">
        <v>23</v>
      </c>
      <c r="G40" s="40" t="s">
        <v>56</v>
      </c>
      <c r="H40" s="40" t="s">
        <v>56</v>
      </c>
      <c r="I40" s="67">
        <v>461</v>
      </c>
      <c r="J40" s="67" t="s">
        <v>75</v>
      </c>
      <c r="K40" s="67" t="s">
        <v>75</v>
      </c>
    </row>
    <row r="41" spans="1:12" s="22" customFormat="1" ht="56.25" customHeight="1" x14ac:dyDescent="0.2">
      <c r="A41" s="40" t="s">
        <v>119</v>
      </c>
      <c r="B41" s="60" t="s">
        <v>49</v>
      </c>
      <c r="C41" s="68" t="s">
        <v>120</v>
      </c>
      <c r="D41" s="46"/>
      <c r="E41" s="45" t="s">
        <v>23</v>
      </c>
      <c r="F41" s="45" t="s">
        <v>23</v>
      </c>
      <c r="G41" s="40" t="s">
        <v>56</v>
      </c>
      <c r="H41" s="40" t="s">
        <v>56</v>
      </c>
      <c r="I41" s="69">
        <v>105510</v>
      </c>
      <c r="J41" s="69" t="s">
        <v>23</v>
      </c>
      <c r="K41" s="69" t="s">
        <v>75</v>
      </c>
    </row>
    <row r="42" spans="1:12" s="22" customFormat="1" ht="45" x14ac:dyDescent="0.2">
      <c r="A42" s="40" t="s">
        <v>121</v>
      </c>
      <c r="B42" s="89" t="s">
        <v>174</v>
      </c>
      <c r="C42" s="65" t="s">
        <v>122</v>
      </c>
      <c r="D42" s="62"/>
      <c r="E42" s="45">
        <v>12591.66</v>
      </c>
      <c r="F42" s="45">
        <f>E42</f>
        <v>12591.66</v>
      </c>
      <c r="G42" s="70" t="s">
        <v>75</v>
      </c>
      <c r="H42" s="70" t="s">
        <v>75</v>
      </c>
      <c r="I42" s="40" t="s">
        <v>23</v>
      </c>
      <c r="J42" s="40" t="s">
        <v>23</v>
      </c>
      <c r="K42" s="40" t="s">
        <v>56</v>
      </c>
    </row>
    <row r="43" spans="1:12" s="22" customFormat="1" x14ac:dyDescent="0.2">
      <c r="A43" s="128" t="s">
        <v>123</v>
      </c>
      <c r="B43" s="128"/>
      <c r="C43" s="71"/>
      <c r="D43" s="72"/>
      <c r="E43" s="73">
        <f>E42</f>
        <v>12591.66</v>
      </c>
      <c r="F43" s="73">
        <f>F42</f>
        <v>12591.66</v>
      </c>
      <c r="G43" s="74" t="s">
        <v>75</v>
      </c>
      <c r="H43" s="74" t="s">
        <v>75</v>
      </c>
      <c r="I43" s="40" t="s">
        <v>23</v>
      </c>
      <c r="J43" s="40" t="s">
        <v>23</v>
      </c>
      <c r="K43" s="40" t="s">
        <v>56</v>
      </c>
    </row>
    <row r="44" spans="1:12" s="22" customFormat="1" x14ac:dyDescent="0.2">
      <c r="A44" s="121" t="s">
        <v>165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2" s="22" customFormat="1" ht="37.5" customHeight="1" x14ac:dyDescent="0.2">
      <c r="A45" s="127" t="s">
        <v>57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2" s="22" customFormat="1" x14ac:dyDescent="0.2">
      <c r="A46" s="129" t="s">
        <v>141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2" s="22" customFormat="1" ht="22.5" x14ac:dyDescent="0.2">
      <c r="A47" s="40" t="s">
        <v>124</v>
      </c>
      <c r="B47" s="50" t="s">
        <v>125</v>
      </c>
      <c r="C47" s="65" t="s">
        <v>126</v>
      </c>
      <c r="D47" s="40" t="s">
        <v>23</v>
      </c>
      <c r="E47" s="45" t="s">
        <v>23</v>
      </c>
      <c r="F47" s="45" t="s">
        <v>23</v>
      </c>
      <c r="G47" s="40" t="s">
        <v>56</v>
      </c>
      <c r="H47" s="40" t="s">
        <v>56</v>
      </c>
      <c r="I47" s="40">
        <v>19720</v>
      </c>
      <c r="J47" s="40" t="s">
        <v>75</v>
      </c>
      <c r="K47" s="40" t="s">
        <v>75</v>
      </c>
      <c r="L47" s="27"/>
    </row>
    <row r="48" spans="1:12" s="22" customFormat="1" ht="56.25" x14ac:dyDescent="0.2">
      <c r="A48" s="40" t="s">
        <v>127</v>
      </c>
      <c r="B48" s="60" t="s">
        <v>128</v>
      </c>
      <c r="C48" s="68" t="s">
        <v>129</v>
      </c>
      <c r="D48" s="40" t="s">
        <v>23</v>
      </c>
      <c r="E48" s="45" t="s">
        <v>23</v>
      </c>
      <c r="F48" s="45" t="s">
        <v>23</v>
      </c>
      <c r="G48" s="40" t="s">
        <v>56</v>
      </c>
      <c r="H48" s="40" t="s">
        <v>56</v>
      </c>
      <c r="I48" s="40">
        <v>40</v>
      </c>
      <c r="J48" s="40" t="s">
        <v>75</v>
      </c>
      <c r="K48" s="40" t="s">
        <v>75</v>
      </c>
    </row>
    <row r="49" spans="1:11" s="22" customFormat="1" ht="56.25" x14ac:dyDescent="0.2">
      <c r="A49" s="40" t="s">
        <v>130</v>
      </c>
      <c r="B49" s="60" t="s">
        <v>167</v>
      </c>
      <c r="C49" s="52" t="s">
        <v>129</v>
      </c>
      <c r="D49" s="62" t="s">
        <v>77</v>
      </c>
      <c r="E49" s="45">
        <v>2703.13</v>
      </c>
      <c r="F49" s="45">
        <f>E49</f>
        <v>2703.13</v>
      </c>
      <c r="G49" s="70" t="s">
        <v>75</v>
      </c>
      <c r="H49" s="70" t="s">
        <v>75</v>
      </c>
      <c r="I49" s="40" t="s">
        <v>23</v>
      </c>
      <c r="J49" s="40" t="s">
        <v>23</v>
      </c>
      <c r="K49" s="40" t="s">
        <v>23</v>
      </c>
    </row>
    <row r="50" spans="1:11" s="22" customFormat="1" ht="24" customHeight="1" x14ac:dyDescent="0.2">
      <c r="A50" s="109" t="s">
        <v>131</v>
      </c>
      <c r="B50" s="109"/>
      <c r="C50" s="71"/>
      <c r="D50" s="75"/>
      <c r="E50" s="76">
        <f>E49</f>
        <v>2703.13</v>
      </c>
      <c r="F50" s="76">
        <f>F49</f>
        <v>2703.13</v>
      </c>
      <c r="G50" s="77" t="s">
        <v>75</v>
      </c>
      <c r="H50" s="77" t="s">
        <v>75</v>
      </c>
      <c r="I50" s="40" t="s">
        <v>23</v>
      </c>
      <c r="J50" s="40" t="s">
        <v>23</v>
      </c>
      <c r="K50" s="40" t="s">
        <v>56</v>
      </c>
    </row>
    <row r="51" spans="1:11" s="22" customFormat="1" x14ac:dyDescent="0.2">
      <c r="A51" s="121" t="s">
        <v>166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s="22" customFormat="1" ht="30.75" customHeight="1" x14ac:dyDescent="0.2">
      <c r="A52" s="116" t="s">
        <v>142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8"/>
    </row>
    <row r="53" spans="1:11" s="22" customFormat="1" ht="25.5" customHeight="1" x14ac:dyDescent="0.2">
      <c r="A53" s="110" t="s">
        <v>172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s="22" customFormat="1" ht="33.75" x14ac:dyDescent="0.2">
      <c r="A54" s="40" t="s">
        <v>132</v>
      </c>
      <c r="B54" s="50" t="s">
        <v>133</v>
      </c>
      <c r="C54" s="46"/>
      <c r="D54" s="46"/>
      <c r="E54" s="45" t="s">
        <v>56</v>
      </c>
      <c r="F54" s="45" t="s">
        <v>56</v>
      </c>
      <c r="G54" s="40" t="s">
        <v>56</v>
      </c>
      <c r="H54" s="40" t="s">
        <v>56</v>
      </c>
      <c r="I54" s="40">
        <v>604</v>
      </c>
      <c r="J54" s="40" t="s">
        <v>75</v>
      </c>
      <c r="K54" s="40" t="s">
        <v>23</v>
      </c>
    </row>
    <row r="55" spans="1:11" s="22" customFormat="1" ht="112.5" x14ac:dyDescent="0.2">
      <c r="A55" s="40" t="s">
        <v>134</v>
      </c>
      <c r="B55" s="60" t="s">
        <v>169</v>
      </c>
      <c r="C55" s="52" t="s">
        <v>143</v>
      </c>
      <c r="D55" s="60" t="s">
        <v>77</v>
      </c>
      <c r="E55" s="45">
        <v>19609.13</v>
      </c>
      <c r="F55" s="45">
        <f>E55</f>
        <v>19609.13</v>
      </c>
      <c r="G55" s="70" t="s">
        <v>75</v>
      </c>
      <c r="H55" s="70" t="s">
        <v>75</v>
      </c>
      <c r="I55" s="40" t="s">
        <v>56</v>
      </c>
      <c r="J55" s="40" t="s">
        <v>56</v>
      </c>
      <c r="K55" s="40" t="s">
        <v>56</v>
      </c>
    </row>
    <row r="56" spans="1:11" s="22" customFormat="1" ht="30" customHeight="1" x14ac:dyDescent="0.2">
      <c r="A56" s="109" t="s">
        <v>135</v>
      </c>
      <c r="B56" s="109"/>
      <c r="C56" s="78"/>
      <c r="D56" s="78"/>
      <c r="E56" s="73">
        <f>E55</f>
        <v>19609.13</v>
      </c>
      <c r="F56" s="73">
        <f>F55</f>
        <v>19609.13</v>
      </c>
      <c r="G56" s="73" t="s">
        <v>75</v>
      </c>
      <c r="H56" s="73" t="s">
        <v>75</v>
      </c>
      <c r="I56" s="61" t="s">
        <v>23</v>
      </c>
      <c r="J56" s="61" t="s">
        <v>23</v>
      </c>
      <c r="K56" s="40" t="s">
        <v>56</v>
      </c>
    </row>
    <row r="57" spans="1:11" s="22" customFormat="1" ht="22.5" customHeight="1" x14ac:dyDescent="0.2">
      <c r="A57" s="110" t="s">
        <v>168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68"/>
    </row>
    <row r="58" spans="1:11" s="22" customFormat="1" x14ac:dyDescent="0.2">
      <c r="A58" s="116" t="s">
        <v>144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8"/>
    </row>
    <row r="59" spans="1:11" s="22" customFormat="1" ht="59.25" customHeight="1" x14ac:dyDescent="0.2">
      <c r="A59" s="79" t="s">
        <v>53</v>
      </c>
      <c r="B59" s="51" t="s">
        <v>55</v>
      </c>
      <c r="C59" s="68"/>
      <c r="D59" s="68"/>
      <c r="E59" s="53" t="s">
        <v>56</v>
      </c>
      <c r="F59" s="53" t="s">
        <v>56</v>
      </c>
      <c r="G59" s="52" t="s">
        <v>56</v>
      </c>
      <c r="H59" s="52" t="s">
        <v>56</v>
      </c>
      <c r="I59" s="52" t="s">
        <v>43</v>
      </c>
      <c r="J59" s="52" t="s">
        <v>75</v>
      </c>
      <c r="K59" s="52" t="s">
        <v>75</v>
      </c>
    </row>
    <row r="60" spans="1:11" s="44" customFormat="1" ht="45" x14ac:dyDescent="0.2">
      <c r="A60" s="80" t="s">
        <v>52</v>
      </c>
      <c r="B60" s="81" t="s">
        <v>145</v>
      </c>
      <c r="C60" s="82" t="s">
        <v>136</v>
      </c>
      <c r="D60" s="83" t="s">
        <v>77</v>
      </c>
      <c r="E60" s="84">
        <v>4254.7</v>
      </c>
      <c r="F60" s="84">
        <v>4254.7</v>
      </c>
      <c r="G60" s="84" t="s">
        <v>75</v>
      </c>
      <c r="H60" s="84" t="s">
        <v>75</v>
      </c>
      <c r="I60" s="80" t="s">
        <v>56</v>
      </c>
      <c r="J60" s="80" t="s">
        <v>56</v>
      </c>
      <c r="K60" s="80" t="s">
        <v>56</v>
      </c>
    </row>
    <row r="61" spans="1:11" s="44" customFormat="1" ht="45" x14ac:dyDescent="0.2">
      <c r="A61" s="112" t="s">
        <v>137</v>
      </c>
      <c r="B61" s="112"/>
      <c r="C61" s="55" t="s">
        <v>54</v>
      </c>
      <c r="D61" s="55" t="s">
        <v>77</v>
      </c>
      <c r="E61" s="57">
        <f>E60</f>
        <v>4254.7</v>
      </c>
      <c r="F61" s="57">
        <f>F60</f>
        <v>4254.7</v>
      </c>
      <c r="G61" s="85" t="s">
        <v>75</v>
      </c>
      <c r="H61" s="85" t="s">
        <v>75</v>
      </c>
      <c r="I61" s="61" t="s">
        <v>56</v>
      </c>
      <c r="J61" s="61" t="s">
        <v>56</v>
      </c>
      <c r="K61" s="61" t="s">
        <v>56</v>
      </c>
    </row>
    <row r="62" spans="1:11" s="27" customFormat="1" ht="22.5" x14ac:dyDescent="0.2">
      <c r="A62" s="108" t="s">
        <v>138</v>
      </c>
      <c r="B62" s="108"/>
      <c r="C62" s="108"/>
      <c r="D62" s="64" t="s">
        <v>77</v>
      </c>
      <c r="E62" s="57">
        <f>E16+E23+E30+E36+E43+E50+E56+E61</f>
        <v>51899.856</v>
      </c>
      <c r="F62" s="57">
        <f>F16+F23+F30+F36+F43+F50+F56+F61</f>
        <v>51899.856</v>
      </c>
      <c r="G62" s="85" t="s">
        <v>75</v>
      </c>
      <c r="H62" s="85" t="s">
        <v>23</v>
      </c>
      <c r="I62" s="61" t="s">
        <v>56</v>
      </c>
      <c r="J62" s="61" t="s">
        <v>56</v>
      </c>
      <c r="K62" s="61" t="s">
        <v>56</v>
      </c>
    </row>
  </sheetData>
  <mergeCells count="41">
    <mergeCell ref="A36:B36"/>
    <mergeCell ref="A31:K31"/>
    <mergeCell ref="A32:K32"/>
    <mergeCell ref="A52:K52"/>
    <mergeCell ref="A24:K24"/>
    <mergeCell ref="A25:K25"/>
    <mergeCell ref="A26:K26"/>
    <mergeCell ref="A43:B43"/>
    <mergeCell ref="A38:K38"/>
    <mergeCell ref="A39:K39"/>
    <mergeCell ref="A44:K44"/>
    <mergeCell ref="A45:K45"/>
    <mergeCell ref="A46:K46"/>
    <mergeCell ref="A51:K51"/>
    <mergeCell ref="B4:J4"/>
    <mergeCell ref="B3:J3"/>
    <mergeCell ref="A17:K17"/>
    <mergeCell ref="A18:K18"/>
    <mergeCell ref="A19:K19"/>
    <mergeCell ref="A7:A8"/>
    <mergeCell ref="E7:H7"/>
    <mergeCell ref="I7:K7"/>
    <mergeCell ref="D7:D8"/>
    <mergeCell ref="C7:C8"/>
    <mergeCell ref="B7:B8"/>
    <mergeCell ref="I1:K1"/>
    <mergeCell ref="A11:K11"/>
    <mergeCell ref="A12:K12"/>
    <mergeCell ref="A62:C62"/>
    <mergeCell ref="A56:B56"/>
    <mergeCell ref="A57:J57"/>
    <mergeCell ref="A50:B50"/>
    <mergeCell ref="A23:B23"/>
    <mergeCell ref="A30:B30"/>
    <mergeCell ref="A61:B61"/>
    <mergeCell ref="A37:K37"/>
    <mergeCell ref="A33:K33"/>
    <mergeCell ref="F10:G10"/>
    <mergeCell ref="A16:B16"/>
    <mergeCell ref="A53:K53"/>
    <mergeCell ref="A58:K58"/>
  </mergeCells>
  <printOptions horizontalCentered="1"/>
  <pageMargins left="0.39370078740157483" right="0.39370078740157483" top="0.98425196850393704" bottom="0.39370078740157483" header="0.51181102362204722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70" workbookViewId="0">
      <selection activeCell="C35" sqref="C35"/>
    </sheetView>
  </sheetViews>
  <sheetFormatPr defaultRowHeight="12.75" x14ac:dyDescent="0.2"/>
  <cols>
    <col min="2" max="2" width="16.42578125" customWidth="1"/>
  </cols>
  <sheetData>
    <row r="1" spans="1:12" x14ac:dyDescent="0.2">
      <c r="J1" s="99" t="s">
        <v>68</v>
      </c>
      <c r="K1" s="139"/>
      <c r="L1" s="139"/>
    </row>
    <row r="2" spans="1:12" x14ac:dyDescent="0.2">
      <c r="A2" s="1"/>
      <c r="J2" s="139"/>
      <c r="K2" s="139"/>
      <c r="L2" s="139"/>
    </row>
    <row r="3" spans="1:12" x14ac:dyDescent="0.2">
      <c r="A3" s="1"/>
      <c r="J3" s="139"/>
      <c r="K3" s="139"/>
      <c r="L3" s="139"/>
    </row>
    <row r="4" spans="1:12" x14ac:dyDescent="0.2">
      <c r="A4" s="1"/>
      <c r="J4" s="139"/>
      <c r="K4" s="139"/>
      <c r="L4" s="139"/>
    </row>
    <row r="5" spans="1:12" x14ac:dyDescent="0.2">
      <c r="J5" s="139"/>
      <c r="K5" s="139"/>
      <c r="L5" s="139"/>
    </row>
    <row r="6" spans="1:12" x14ac:dyDescent="0.2">
      <c r="A6" s="100" t="s">
        <v>67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3.5" thickBot="1" x14ac:dyDescent="0.25"/>
    <row r="8" spans="1:12" ht="14.25" thickBot="1" x14ac:dyDescent="0.3">
      <c r="A8" s="2"/>
      <c r="B8" s="2"/>
      <c r="C8" s="3"/>
      <c r="D8" s="147" t="s">
        <v>6</v>
      </c>
      <c r="E8" s="148"/>
      <c r="F8" s="149" t="s">
        <v>9</v>
      </c>
      <c r="G8" s="150"/>
      <c r="H8" s="150"/>
      <c r="I8" s="150"/>
      <c r="J8" s="150"/>
      <c r="K8" s="150"/>
      <c r="L8" s="151"/>
    </row>
    <row r="9" spans="1:12" ht="150.75" thickBot="1" x14ac:dyDescent="0.25">
      <c r="A9" s="4" t="s">
        <v>0</v>
      </c>
      <c r="B9" s="5" t="s">
        <v>2</v>
      </c>
      <c r="C9" s="24" t="s">
        <v>74</v>
      </c>
      <c r="D9" s="23" t="s">
        <v>58</v>
      </c>
      <c r="E9" s="23" t="s">
        <v>59</v>
      </c>
      <c r="F9" s="23" t="s">
        <v>60</v>
      </c>
      <c r="G9" s="23" t="s">
        <v>61</v>
      </c>
      <c r="H9" s="23" t="s">
        <v>62</v>
      </c>
      <c r="I9" s="23" t="s">
        <v>63</v>
      </c>
      <c r="J9" s="23" t="s">
        <v>64</v>
      </c>
      <c r="K9" s="23" t="s">
        <v>65</v>
      </c>
      <c r="L9" s="23" t="s">
        <v>66</v>
      </c>
    </row>
    <row r="10" spans="1:12" ht="15.75" thickBot="1" x14ac:dyDescent="0.3">
      <c r="A10" s="6" t="s">
        <v>1</v>
      </c>
      <c r="B10" s="7" t="s">
        <v>3</v>
      </c>
      <c r="C10" s="8" t="s">
        <v>5</v>
      </c>
      <c r="D10" s="8" t="s">
        <v>7</v>
      </c>
      <c r="E10" s="8" t="s">
        <v>8</v>
      </c>
      <c r="F10" s="7" t="s">
        <v>10</v>
      </c>
      <c r="G10" s="8" t="s">
        <v>11</v>
      </c>
      <c r="H10" s="7" t="s">
        <v>12</v>
      </c>
      <c r="I10" s="8" t="s">
        <v>13</v>
      </c>
      <c r="J10" s="7" t="s">
        <v>14</v>
      </c>
      <c r="K10" s="7" t="s">
        <v>15</v>
      </c>
      <c r="L10" s="7" t="s">
        <v>16</v>
      </c>
    </row>
    <row r="11" spans="1:12" x14ac:dyDescent="0.2">
      <c r="A11" s="143" t="s">
        <v>28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</row>
    <row r="12" spans="1:12" ht="66" customHeight="1" x14ac:dyDescent="0.2">
      <c r="A12" s="12" t="s">
        <v>27</v>
      </c>
      <c r="B12" s="15" t="s">
        <v>31</v>
      </c>
      <c r="C12" s="13" t="s">
        <v>26</v>
      </c>
      <c r="D12" s="9">
        <v>451</v>
      </c>
      <c r="E12" s="9">
        <v>451</v>
      </c>
      <c r="F12" s="9">
        <v>455</v>
      </c>
      <c r="G12" s="9">
        <v>458</v>
      </c>
      <c r="H12" s="9">
        <v>461</v>
      </c>
      <c r="I12" s="9">
        <v>464</v>
      </c>
      <c r="J12" s="9">
        <v>464</v>
      </c>
      <c r="K12" s="9">
        <v>464</v>
      </c>
      <c r="L12" s="11">
        <v>464</v>
      </c>
    </row>
    <row r="13" spans="1:12" ht="24" customHeight="1" x14ac:dyDescent="0.2">
      <c r="A13" s="14" t="s">
        <v>29</v>
      </c>
      <c r="B13" s="15" t="s">
        <v>46</v>
      </c>
      <c r="C13" s="13" t="s">
        <v>26</v>
      </c>
      <c r="D13" s="9">
        <v>104463</v>
      </c>
      <c r="E13" s="9">
        <v>104724</v>
      </c>
      <c r="F13" s="9">
        <v>104985</v>
      </c>
      <c r="G13" s="9">
        <v>105247</v>
      </c>
      <c r="H13" s="9">
        <v>105510</v>
      </c>
      <c r="I13" s="9">
        <v>105773</v>
      </c>
      <c r="J13" s="9">
        <v>105773</v>
      </c>
      <c r="K13" s="9">
        <v>105773</v>
      </c>
      <c r="L13" s="11">
        <v>105773</v>
      </c>
    </row>
    <row r="14" spans="1:12" x14ac:dyDescent="0.2">
      <c r="A14" s="146" t="s">
        <v>38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/>
    </row>
    <row r="15" spans="1:12" ht="35.25" customHeight="1" x14ac:dyDescent="0.2">
      <c r="A15" s="17" t="s">
        <v>27</v>
      </c>
      <c r="B15" s="15" t="s">
        <v>39</v>
      </c>
      <c r="C15" s="13" t="s">
        <v>26</v>
      </c>
      <c r="D15" s="9">
        <v>179</v>
      </c>
      <c r="E15" s="9">
        <v>181</v>
      </c>
      <c r="F15" s="9">
        <v>183</v>
      </c>
      <c r="G15" s="9">
        <v>185</v>
      </c>
      <c r="H15" s="9">
        <v>187</v>
      </c>
      <c r="I15" s="9">
        <v>189</v>
      </c>
      <c r="J15" s="9">
        <v>189</v>
      </c>
      <c r="K15" s="9">
        <v>189</v>
      </c>
      <c r="L15" s="9">
        <v>189</v>
      </c>
    </row>
    <row r="16" spans="1:12" ht="79.5" customHeight="1" x14ac:dyDescent="0.2">
      <c r="A16" s="13" t="s">
        <v>29</v>
      </c>
      <c r="B16" s="15" t="s">
        <v>36</v>
      </c>
      <c r="C16" s="13" t="s">
        <v>26</v>
      </c>
      <c r="D16" s="9">
        <v>23737</v>
      </c>
      <c r="E16" s="9">
        <v>23977</v>
      </c>
      <c r="F16" s="9">
        <v>24220</v>
      </c>
      <c r="G16" s="9">
        <v>24237</v>
      </c>
      <c r="H16" s="9">
        <v>24254</v>
      </c>
      <c r="I16" s="9">
        <v>24271</v>
      </c>
      <c r="J16" s="9">
        <v>24271</v>
      </c>
      <c r="K16" s="9">
        <v>24271</v>
      </c>
      <c r="L16" s="9">
        <v>24271</v>
      </c>
    </row>
    <row r="17" spans="1:12" x14ac:dyDescent="0.2">
      <c r="A17" s="140" t="s">
        <v>40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</row>
    <row r="18" spans="1:12" ht="57" customHeight="1" x14ac:dyDescent="0.2">
      <c r="A18" s="18"/>
      <c r="B18" s="15" t="s">
        <v>37</v>
      </c>
      <c r="C18" s="13" t="s">
        <v>26</v>
      </c>
      <c r="D18" s="9">
        <v>72</v>
      </c>
      <c r="E18" s="9">
        <v>76</v>
      </c>
      <c r="F18" s="9">
        <v>80</v>
      </c>
      <c r="G18" s="9">
        <v>84</v>
      </c>
      <c r="H18" s="9">
        <v>88</v>
      </c>
      <c r="I18" s="9">
        <v>92</v>
      </c>
      <c r="J18" s="9">
        <v>92</v>
      </c>
      <c r="K18" s="9">
        <v>92</v>
      </c>
      <c r="L18" s="9">
        <v>92</v>
      </c>
    </row>
    <row r="19" spans="1:12" ht="61.5" customHeight="1" x14ac:dyDescent="0.2">
      <c r="A19" s="16" t="s">
        <v>29</v>
      </c>
      <c r="B19" s="15" t="s">
        <v>41</v>
      </c>
      <c r="C19" s="13" t="s">
        <v>26</v>
      </c>
      <c r="D19" s="9">
        <v>2443</v>
      </c>
      <c r="E19" s="9">
        <v>2468</v>
      </c>
      <c r="F19" s="9">
        <v>2493</v>
      </c>
      <c r="G19" s="9">
        <v>2510</v>
      </c>
      <c r="H19" s="9">
        <v>2528</v>
      </c>
      <c r="I19" s="9">
        <v>2545</v>
      </c>
      <c r="J19" s="9">
        <v>2545</v>
      </c>
      <c r="K19" s="9">
        <v>2545</v>
      </c>
      <c r="L19" s="9">
        <v>2545</v>
      </c>
    </row>
    <row r="20" spans="1:12" x14ac:dyDescent="0.2">
      <c r="A20" s="146" t="s">
        <v>72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2"/>
    </row>
    <row r="21" spans="1:12" ht="25.5" x14ac:dyDescent="0.2">
      <c r="A21" s="10">
        <v>4</v>
      </c>
      <c r="B21" s="15" t="s">
        <v>24</v>
      </c>
      <c r="C21" s="13" t="s">
        <v>25</v>
      </c>
      <c r="D21" s="9">
        <v>595.70000000000005</v>
      </c>
      <c r="E21" s="9">
        <v>595.70000000000005</v>
      </c>
      <c r="F21" s="9">
        <v>595.79999999999995</v>
      </c>
      <c r="G21" s="9">
        <v>595.9</v>
      </c>
      <c r="H21" s="9">
        <v>596</v>
      </c>
      <c r="I21" s="9">
        <v>596.1</v>
      </c>
      <c r="J21" s="9">
        <v>596.1</v>
      </c>
      <c r="K21" s="9">
        <v>596.1</v>
      </c>
      <c r="L21" s="9">
        <v>596.1</v>
      </c>
    </row>
    <row r="22" spans="1:12" x14ac:dyDescent="0.2">
      <c r="A22" s="146" t="s">
        <v>42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8"/>
    </row>
    <row r="23" spans="1:12" ht="22.5" customHeight="1" x14ac:dyDescent="0.2">
      <c r="A23" s="10">
        <v>5</v>
      </c>
      <c r="B23" s="15" t="s">
        <v>47</v>
      </c>
      <c r="C23" s="13" t="s">
        <v>26</v>
      </c>
      <c r="D23" s="9">
        <v>451</v>
      </c>
      <c r="E23" s="9">
        <v>451</v>
      </c>
      <c r="F23" s="9">
        <v>455</v>
      </c>
      <c r="G23" s="9">
        <v>458</v>
      </c>
      <c r="H23" s="9">
        <v>461</v>
      </c>
      <c r="I23" s="9">
        <v>464</v>
      </c>
      <c r="J23" s="9">
        <v>464</v>
      </c>
      <c r="K23" s="9">
        <v>464</v>
      </c>
      <c r="L23" s="9">
        <v>464</v>
      </c>
    </row>
    <row r="24" spans="1:12" ht="27.75" customHeight="1" x14ac:dyDescent="0.2">
      <c r="A24" s="9"/>
      <c r="B24" s="15" t="s">
        <v>46</v>
      </c>
      <c r="C24" s="13" t="s">
        <v>30</v>
      </c>
      <c r="D24" s="9">
        <v>104463</v>
      </c>
      <c r="E24" s="9">
        <v>104724</v>
      </c>
      <c r="F24" s="9">
        <v>104985</v>
      </c>
      <c r="G24" s="9">
        <v>105247</v>
      </c>
      <c r="H24" s="9">
        <v>105510</v>
      </c>
      <c r="I24" s="9">
        <v>105773</v>
      </c>
      <c r="J24" s="9">
        <v>105773</v>
      </c>
      <c r="K24" s="9">
        <v>105773</v>
      </c>
      <c r="L24" s="9">
        <v>105773</v>
      </c>
    </row>
    <row r="25" spans="1:12" x14ac:dyDescent="0.2">
      <c r="A25" s="140" t="s">
        <v>50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/>
    </row>
    <row r="26" spans="1:12" ht="23.25" customHeight="1" x14ac:dyDescent="0.2">
      <c r="A26" s="19">
        <v>6</v>
      </c>
      <c r="B26" s="20" t="s">
        <v>32</v>
      </c>
      <c r="C26" s="20" t="s">
        <v>26</v>
      </c>
      <c r="D26" s="15">
        <v>20</v>
      </c>
      <c r="E26" s="20">
        <v>20</v>
      </c>
      <c r="F26" s="20">
        <v>20</v>
      </c>
      <c r="G26" s="20">
        <v>30</v>
      </c>
      <c r="H26" s="20">
        <v>40</v>
      </c>
      <c r="I26" s="20">
        <v>50</v>
      </c>
      <c r="J26" s="20">
        <v>50</v>
      </c>
      <c r="K26" s="20">
        <v>50</v>
      </c>
      <c r="L26" s="21">
        <v>50</v>
      </c>
    </row>
    <row r="27" spans="1:12" ht="24" customHeight="1" x14ac:dyDescent="0.2">
      <c r="A27" s="9"/>
      <c r="B27" s="15" t="s">
        <v>33</v>
      </c>
      <c r="C27" s="13" t="s">
        <v>30</v>
      </c>
      <c r="D27" s="9">
        <v>8500</v>
      </c>
      <c r="E27" s="9">
        <v>11000</v>
      </c>
      <c r="F27" s="9">
        <v>14200</v>
      </c>
      <c r="G27" s="9">
        <v>16800</v>
      </c>
      <c r="H27" s="9">
        <v>19720</v>
      </c>
      <c r="I27" s="9">
        <v>22900</v>
      </c>
      <c r="J27" s="9">
        <v>22900</v>
      </c>
      <c r="K27" s="9">
        <v>22900</v>
      </c>
      <c r="L27" s="9">
        <v>22900</v>
      </c>
    </row>
    <row r="28" spans="1:12" x14ac:dyDescent="0.2">
      <c r="A28" s="130" t="s">
        <v>73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</row>
    <row r="29" spans="1:12" x14ac:dyDescent="0.2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ht="64.5" customHeight="1" x14ac:dyDescent="0.2">
      <c r="A30" s="16" t="s">
        <v>35</v>
      </c>
      <c r="B30" s="15" t="s">
        <v>34</v>
      </c>
      <c r="C30" s="13" t="s">
        <v>30</v>
      </c>
      <c r="D30" s="9">
        <v>589</v>
      </c>
      <c r="E30" s="9">
        <v>606</v>
      </c>
      <c r="F30" s="9">
        <v>599</v>
      </c>
      <c r="G30" s="9">
        <v>605</v>
      </c>
      <c r="H30" s="9">
        <v>605</v>
      </c>
      <c r="I30" s="9">
        <v>605</v>
      </c>
      <c r="J30" s="9">
        <v>605</v>
      </c>
      <c r="K30" s="9">
        <v>605</v>
      </c>
      <c r="L30" s="9">
        <v>605</v>
      </c>
    </row>
    <row r="31" spans="1:12" x14ac:dyDescent="0.2">
      <c r="A31" s="136" t="s">
        <v>51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8"/>
    </row>
    <row r="32" spans="1:12" ht="66" customHeight="1" x14ac:dyDescent="0.2">
      <c r="A32" s="10">
        <v>8</v>
      </c>
      <c r="B32" s="15" t="s">
        <v>44</v>
      </c>
      <c r="C32" s="9"/>
      <c r="D32" s="13" t="s">
        <v>43</v>
      </c>
      <c r="E32" s="13" t="s">
        <v>43</v>
      </c>
      <c r="F32" s="13" t="s">
        <v>43</v>
      </c>
      <c r="G32" s="13" t="s">
        <v>43</v>
      </c>
      <c r="H32" s="13" t="s">
        <v>43</v>
      </c>
      <c r="I32" s="13" t="s">
        <v>43</v>
      </c>
      <c r="J32" s="13" t="s">
        <v>43</v>
      </c>
      <c r="K32" s="13" t="s">
        <v>43</v>
      </c>
      <c r="L32" s="13" t="s">
        <v>43</v>
      </c>
    </row>
    <row r="34" spans="1:1" x14ac:dyDescent="0.2">
      <c r="A34" s="1"/>
    </row>
    <row r="36" spans="1:1" x14ac:dyDescent="0.2">
      <c r="A36" s="1"/>
    </row>
  </sheetData>
  <mergeCells count="12">
    <mergeCell ref="A28:L29"/>
    <mergeCell ref="A31:L31"/>
    <mergeCell ref="J1:L5"/>
    <mergeCell ref="A25:L25"/>
    <mergeCell ref="A11:L11"/>
    <mergeCell ref="A14:L14"/>
    <mergeCell ref="A17:L17"/>
    <mergeCell ref="A20:L20"/>
    <mergeCell ref="A22:L22"/>
    <mergeCell ref="D8:E8"/>
    <mergeCell ref="F8:L8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Sheet1</vt:lpstr>
      <vt:lpstr>Лист2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Менеджер экономист</cp:lastModifiedBy>
  <cp:lastPrinted>2016-02-25T05:29:04Z</cp:lastPrinted>
  <dcterms:created xsi:type="dcterms:W3CDTF">2014-12-22T09:44:34Z</dcterms:created>
  <dcterms:modified xsi:type="dcterms:W3CDTF">2016-03-01T07:32:03Z</dcterms:modified>
</cp:coreProperties>
</file>