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895" windowWidth="13170" windowHeight="12540" tabRatio="300" activeTab="0"/>
  </bookViews>
  <sheets>
    <sheet name="17.2 правильное" sheetId="1" r:id="rId1"/>
  </sheets>
  <definedNames>
    <definedName name="_xlnm.Print_Titles" localSheetId="0">'17.2 правильное'!$6:$6</definedName>
    <definedName name="мп" localSheetId="0">#REF!</definedName>
    <definedName name="мп">#REF!</definedName>
    <definedName name="_xlnm.Print_Area" localSheetId="0">'17.2 правильное'!$A$1:$S$13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<sst xmlns="http://schemas.openxmlformats.org/spreadsheetml/2006/main" count="46" uniqueCount="35">
  <si>
    <t>Раздел 2. Перечень услуг и (или) работ по капитальному ремонту общего имущества в многоквартирных домах и их стоимость</t>
  </si>
  <si>
    <t>Итого по муниципальному образованию «город Десногорск» Смоленской области</t>
  </si>
  <si>
    <t>ремонт внутридомовых инженерных систем электро-, тепло-, газо-, водоснабжения, водоотведения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</si>
  <si>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</si>
  <si>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</si>
  <si>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другие виды услуг (работ)</t>
  </si>
  <si>
    <t>Г. Десногорск, микрорайон 1, д. 3</t>
  </si>
  <si>
    <t>Г. Десногорск, микрорайон 1, д. 15</t>
  </si>
  <si>
    <t>Г. Десногорск, микрорайон 4, д. 16</t>
  </si>
  <si>
    <t>Г. Десногорск, микрорайон 4, д. 17</t>
  </si>
  <si>
    <t>Год проведения</t>
  </si>
  <si>
    <t>Виды услуг и (или) работ по капитальному ремонту общего имущества в многоквартирном доме, установленные частью 1 статьи 166 Жилищного кодекса Российской Федерации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</si>
  <si>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</si>
  <si>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</si>
  <si>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МКД</t>
  </si>
  <si>
    <t>42.</t>
  </si>
  <si>
    <t>43.</t>
  </si>
  <si>
    <t>44.</t>
  </si>
  <si>
    <t>45.</t>
  </si>
  <si>
    <t>46.</t>
  </si>
  <si>
    <t>47.</t>
  </si>
  <si>
    <t>руб.</t>
  </si>
  <si>
    <t>№ п\п</t>
  </si>
  <si>
    <t>ремонт крыши</t>
  </si>
  <si>
    <t>ремонт фасада</t>
  </si>
  <si>
    <t>ед.</t>
  </si>
  <si>
    <t>кв.м.</t>
  </si>
  <si>
    <t>куб.м.</t>
  </si>
  <si>
    <t xml:space="preserve">руб. </t>
  </si>
  <si>
    <t>Г. Десногорск, микрорайон 2, д. 11</t>
  </si>
  <si>
    <t>Г. Десногорск, микрорайон 2, д. 4</t>
  </si>
  <si>
    <t>Виды услуг и (или) работ по капитальному ремонту общего имущества в многоквартирном доме, установленные статьей 6 областного закона 
от 31 октября 2013 года № 114-з «О регулировании отдельных вопросов в сфере обеспечения своевременного проведения капитального ремонта общего имущества в многоквартирных домах, расположенных на территории Смоленской области»</t>
  </si>
  <si>
    <t>Стоимость капитального ремонта, 
всего</t>
  </si>
  <si>
    <t>ремонт фундамента
МКД</t>
  </si>
  <si>
    <t>Адрес МКД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</si>
</sst>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##\ ###\ ###\ ##0.00"/>
    <numFmt numFmtId="193" formatCode="0.0"/>
    <numFmt numFmtId="194" formatCode="0.00000"/>
    <numFmt numFmtId="195" formatCode="0.0000"/>
    <numFmt numFmtId="196" formatCode="0.000"/>
    <numFmt numFmtId="197" formatCode="[$-FC19]d\ mmmm\ yyyy\ &quot;г.&quot;"/>
    <numFmt numFmtId="198" formatCode="[$-419]mmmm\ yyyy;@"/>
    <numFmt numFmtId="199" formatCode="d/m;@"/>
    <numFmt numFmtId="200" formatCode="000000"/>
    <numFmt numFmtId="201" formatCode="#,##0.00&quot;р.&quot;"/>
    <numFmt numFmtId="202" formatCode="###\ ###\ ###\ ##0"/>
    <numFmt numFmtId="203" formatCode="#,##0.00_р_."/>
    <numFmt numFmtId="204" formatCode="#,##0;[Red]#,##0"/>
    <numFmt numFmtId="205" formatCode="#,##0.00;[Red]#,##0.00"/>
    <numFmt numFmtId="206" formatCode="_-* #,##0.000_р_._-;\-* #,##0.000_р_._-;_-* &quot;-&quot;??_р_._-;_-@_-"/>
    <numFmt numFmtId="207" formatCode="#,##0.000_р_."/>
    <numFmt numFmtId="208" formatCode="#,##0.0000_р_."/>
    <numFmt numFmtId="209" formatCode="#,##0.00000_р_."/>
    <numFmt numFmtId="210" formatCode="_-* #,##0.0_р_._-;\-* #,##0.0_р_._-;_-* &quot;-&quot;??_р_._-;_-@_-"/>
    <numFmt numFmtId="211" formatCode="_-* #,##0_р_._-;\-* #,##0_р_._-;_-* &quot;-&quot;??_р_._-;_-@_-"/>
    <numFmt numFmtId="212" formatCode="#,##0.00_ ;\-#,##0.00\ "/>
    <numFmt numFmtId="213" formatCode="0.00;[Red]0.00"/>
    <numFmt numFmtId="214" formatCode="###.##"/>
    <numFmt numFmtId="215" formatCode="###.##\ ##0"/>
    <numFmt numFmtId="216" formatCode="#,##0.00&quot;₽&quot;"/>
    <numFmt numFmtId="217" formatCode="###.0\ ###\ ###\ ##0"/>
    <numFmt numFmtId="218" formatCode="#,##0.000"/>
    <numFmt numFmtId="219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view="pageBreakPreview" zoomScale="70" zoomScaleSheetLayoutView="70" workbookViewId="0" topLeftCell="A5">
      <selection activeCell="A14" sqref="A14:IV662"/>
    </sheetView>
  </sheetViews>
  <sheetFormatPr defaultColWidth="9.140625" defaultRowHeight="15"/>
  <cols>
    <col min="1" max="1" width="6.421875" style="10" customWidth="1"/>
    <col min="2" max="2" width="53.00390625" style="26" customWidth="1"/>
    <col min="3" max="3" width="1.421875" style="10" hidden="1" customWidth="1"/>
    <col min="4" max="4" width="18.57421875" style="3" customWidth="1"/>
    <col min="5" max="5" width="17.00390625" style="3" customWidth="1"/>
    <col min="6" max="6" width="6.8515625" style="4" customWidth="1"/>
    <col min="7" max="7" width="16.421875" style="3" customWidth="1"/>
    <col min="8" max="8" width="12.140625" style="3" customWidth="1"/>
    <col min="9" max="9" width="19.00390625" style="3" customWidth="1"/>
    <col min="10" max="10" width="10.57421875" style="3" customWidth="1"/>
    <col min="11" max="11" width="16.421875" style="3" customWidth="1"/>
    <col min="12" max="12" width="12.7109375" style="3" customWidth="1"/>
    <col min="13" max="13" width="16.57421875" style="3" customWidth="1"/>
    <col min="14" max="14" width="7.8515625" style="3" customWidth="1"/>
    <col min="15" max="15" width="14.28125" style="3" customWidth="1"/>
    <col min="16" max="16" width="18.140625" style="3" customWidth="1"/>
    <col min="17" max="17" width="17.7109375" style="3" customWidth="1"/>
    <col min="18" max="18" width="18.421875" style="5" customWidth="1"/>
    <col min="19" max="19" width="15.7109375" style="3" customWidth="1"/>
    <col min="20" max="16384" width="9.140625" style="7" customWidth="1"/>
  </cols>
  <sheetData>
    <row r="1" spans="1:19" s="6" customFormat="1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6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6" customFormat="1" ht="99" customHeight="1">
      <c r="A3" s="30" t="s">
        <v>22</v>
      </c>
      <c r="B3" s="30" t="s">
        <v>34</v>
      </c>
      <c r="C3" s="35" t="s">
        <v>10</v>
      </c>
      <c r="D3" s="36" t="s">
        <v>32</v>
      </c>
      <c r="E3" s="37" t="s">
        <v>11</v>
      </c>
      <c r="F3" s="38"/>
      <c r="G3" s="38"/>
      <c r="H3" s="38"/>
      <c r="I3" s="38"/>
      <c r="J3" s="38"/>
      <c r="K3" s="38"/>
      <c r="L3" s="38"/>
      <c r="M3" s="38"/>
      <c r="N3" s="38"/>
      <c r="O3" s="39"/>
      <c r="P3" s="40" t="s">
        <v>31</v>
      </c>
      <c r="Q3" s="40"/>
      <c r="R3" s="40"/>
      <c r="S3" s="40"/>
    </row>
    <row r="4" spans="1:19" ht="217.5" customHeight="1">
      <c r="A4" s="31"/>
      <c r="B4" s="33"/>
      <c r="C4" s="35"/>
      <c r="D4" s="36"/>
      <c r="E4" s="15" t="s">
        <v>2</v>
      </c>
      <c r="F4" s="36" t="s">
        <v>13</v>
      </c>
      <c r="G4" s="36"/>
      <c r="H4" s="36" t="s">
        <v>23</v>
      </c>
      <c r="I4" s="36"/>
      <c r="J4" s="36" t="s">
        <v>14</v>
      </c>
      <c r="K4" s="36"/>
      <c r="L4" s="36" t="s">
        <v>24</v>
      </c>
      <c r="M4" s="36"/>
      <c r="N4" s="36" t="s">
        <v>33</v>
      </c>
      <c r="O4" s="36"/>
      <c r="P4" s="15" t="s">
        <v>3</v>
      </c>
      <c r="Q4" s="15" t="s">
        <v>4</v>
      </c>
      <c r="R4" s="27" t="s">
        <v>12</v>
      </c>
      <c r="S4" s="15" t="s">
        <v>5</v>
      </c>
    </row>
    <row r="5" spans="1:19" ht="18" customHeight="1">
      <c r="A5" s="32"/>
      <c r="B5" s="34"/>
      <c r="D5" s="9" t="s">
        <v>21</v>
      </c>
      <c r="E5" s="9" t="s">
        <v>21</v>
      </c>
      <c r="F5" s="17" t="s">
        <v>25</v>
      </c>
      <c r="G5" s="9" t="s">
        <v>21</v>
      </c>
      <c r="H5" s="9" t="s">
        <v>26</v>
      </c>
      <c r="I5" s="9" t="s">
        <v>21</v>
      </c>
      <c r="J5" s="9" t="s">
        <v>26</v>
      </c>
      <c r="K5" s="9" t="s">
        <v>21</v>
      </c>
      <c r="L5" s="9" t="s">
        <v>26</v>
      </c>
      <c r="M5" s="9" t="s">
        <v>21</v>
      </c>
      <c r="N5" s="9" t="s">
        <v>27</v>
      </c>
      <c r="O5" s="9" t="s">
        <v>21</v>
      </c>
      <c r="P5" s="9" t="s">
        <v>21</v>
      </c>
      <c r="Q5" s="9" t="s">
        <v>28</v>
      </c>
      <c r="R5" s="9" t="s">
        <v>21</v>
      </c>
      <c r="S5" s="9" t="s">
        <v>21</v>
      </c>
    </row>
    <row r="6" spans="1:19" s="20" customFormat="1" ht="15" customHeight="1">
      <c r="A6" s="18">
        <v>1</v>
      </c>
      <c r="B6" s="18">
        <v>2</v>
      </c>
      <c r="C6" s="18">
        <v>3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  <c r="Q6" s="19">
        <v>16</v>
      </c>
      <c r="R6" s="19">
        <v>17</v>
      </c>
      <c r="S6" s="19">
        <v>18</v>
      </c>
    </row>
    <row r="7" spans="1:19" ht="39.75" customHeight="1">
      <c r="A7" s="28" t="s">
        <v>1</v>
      </c>
      <c r="B7" s="28"/>
      <c r="C7" s="12"/>
      <c r="D7" s="8">
        <f>E7+G7+I7+K7+M7+O7+P7+Q7+R7+S7</f>
        <v>35995891</v>
      </c>
      <c r="E7" s="8">
        <f>SUM(E8:E13)</f>
        <v>8595891</v>
      </c>
      <c r="F7" s="23">
        <f aca="true" t="shared" si="0" ref="F7:S7">SUM(F8:F13)</f>
        <v>10</v>
      </c>
      <c r="G7" s="8">
        <f t="shared" si="0"/>
        <v>26000000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700000</v>
      </c>
      <c r="S7" s="8">
        <f t="shared" si="0"/>
        <v>700000</v>
      </c>
    </row>
    <row r="8" spans="1:19" ht="19.5" customHeight="1">
      <c r="A8" s="21" t="s">
        <v>15</v>
      </c>
      <c r="B8" s="11" t="s">
        <v>29</v>
      </c>
      <c r="C8" s="1">
        <v>2017</v>
      </c>
      <c r="D8" s="2">
        <f aca="true" t="shared" si="1" ref="D8:D13">SUM(E8,G8,I8,K8,M8,O8,P8,Q8,R8,S8)</f>
        <v>11400000</v>
      </c>
      <c r="E8" s="3">
        <v>0</v>
      </c>
      <c r="F8" s="17">
        <v>4</v>
      </c>
      <c r="G8" s="9">
        <v>10400000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700000</v>
      </c>
      <c r="S8" s="9">
        <v>300000</v>
      </c>
    </row>
    <row r="9" spans="1:19" ht="19.5" customHeight="1">
      <c r="A9" s="21" t="s">
        <v>16</v>
      </c>
      <c r="B9" s="11" t="s">
        <v>30</v>
      </c>
      <c r="C9" s="1">
        <v>2017</v>
      </c>
      <c r="D9" s="2">
        <f t="shared" si="1"/>
        <v>16000000</v>
      </c>
      <c r="E9" s="3">
        <v>0</v>
      </c>
      <c r="F9" s="4">
        <v>6</v>
      </c>
      <c r="G9" s="9">
        <v>15600000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400000</v>
      </c>
    </row>
    <row r="10" spans="1:19" ht="19.5" customHeight="1">
      <c r="A10" s="21" t="s">
        <v>17</v>
      </c>
      <c r="B10" s="22" t="s">
        <v>6</v>
      </c>
      <c r="C10" s="1"/>
      <c r="D10" s="2">
        <f t="shared" si="1"/>
        <v>3408559.88</v>
      </c>
      <c r="E10" s="3">
        <v>3408559.88</v>
      </c>
      <c r="F10" s="4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9.5" customHeight="1">
      <c r="A11" s="10" t="s">
        <v>18</v>
      </c>
      <c r="B11" s="22" t="s">
        <v>7</v>
      </c>
      <c r="C11" s="1"/>
      <c r="D11" s="2">
        <f t="shared" si="1"/>
        <v>2051242.9</v>
      </c>
      <c r="E11" s="3">
        <v>2051242.9</v>
      </c>
      <c r="F11" s="4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9.5" customHeight="1">
      <c r="A12" s="10" t="s">
        <v>19</v>
      </c>
      <c r="B12" s="22" t="s">
        <v>8</v>
      </c>
      <c r="C12" s="1"/>
      <c r="D12" s="2">
        <f t="shared" si="1"/>
        <v>1579387.63</v>
      </c>
      <c r="E12" s="3">
        <v>1579387.63</v>
      </c>
      <c r="F12" s="4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9.5" customHeight="1">
      <c r="A13" s="10" t="s">
        <v>20</v>
      </c>
      <c r="B13" s="22" t="s">
        <v>9</v>
      </c>
      <c r="C13" s="1"/>
      <c r="D13" s="2">
        <f t="shared" si="1"/>
        <v>1556700.59</v>
      </c>
      <c r="E13" s="3">
        <v>1556700.59</v>
      </c>
      <c r="F13" s="4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5.75">
      <c r="A14" s="1"/>
      <c r="B14" s="7"/>
      <c r="C14" s="7"/>
      <c r="D14" s="7"/>
      <c r="E14" s="7"/>
      <c r="F14" s="7"/>
      <c r="G14" s="7"/>
      <c r="H14" s="7"/>
      <c r="I14" s="7"/>
      <c r="J14" s="24"/>
      <c r="K14" s="24"/>
      <c r="L14" s="24"/>
      <c r="M14" s="24"/>
      <c r="N14" s="24"/>
      <c r="O14" s="24"/>
      <c r="Q14" s="24"/>
      <c r="R14" s="25"/>
      <c r="S14" s="24"/>
    </row>
    <row r="15" spans="1:19" ht="15.75">
      <c r="A15" s="1"/>
      <c r="B15" s="7"/>
      <c r="C15" s="7"/>
      <c r="D15" s="7"/>
      <c r="E15" s="7"/>
      <c r="F15" s="7"/>
      <c r="G15" s="7"/>
      <c r="H15" s="7"/>
      <c r="I15" s="7"/>
      <c r="J15" s="24"/>
      <c r="K15" s="24"/>
      <c r="L15" s="24"/>
      <c r="M15" s="24"/>
      <c r="N15" s="24"/>
      <c r="O15" s="24"/>
      <c r="Q15" s="24"/>
      <c r="R15" s="25"/>
      <c r="S15" s="24"/>
    </row>
  </sheetData>
  <sheetProtection/>
  <mergeCells count="13">
    <mergeCell ref="A7:B7"/>
    <mergeCell ref="L4:M4"/>
    <mergeCell ref="N4:O4"/>
    <mergeCell ref="J4:K4"/>
    <mergeCell ref="A1:S1"/>
    <mergeCell ref="A3:A5"/>
    <mergeCell ref="B3:B5"/>
    <mergeCell ref="C3:C4"/>
    <mergeCell ref="D3:D4"/>
    <mergeCell ref="E3:O3"/>
    <mergeCell ref="P3:S3"/>
    <mergeCell ref="F4:G4"/>
    <mergeCell ref="H4:I4"/>
  </mergeCells>
  <printOptions horizontalCentered="1"/>
  <pageMargins left="0.2362204724409449" right="0.2362204724409449" top="0.7480314960629921" bottom="0.7480314960629921" header="0.31496062992125984" footer="0.31496062992125984"/>
  <pageSetup firstPageNumber="20" useFirstPageNumber="1" fitToHeight="0" fitToWidth="1" horizontalDpi="600" verticalDpi="600" orientation="landscape" paperSize="9" scale="4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RePack by Diakov</cp:lastModifiedBy>
  <cp:lastPrinted>2017-08-16T15:18:06Z</cp:lastPrinted>
  <dcterms:created xsi:type="dcterms:W3CDTF">2012-12-13T11:50:40Z</dcterms:created>
  <dcterms:modified xsi:type="dcterms:W3CDTF">2017-08-16T15:20:01Z</dcterms:modified>
  <cp:category/>
  <cp:version/>
  <cp:contentType/>
  <cp:contentStatus/>
</cp:coreProperties>
</file>