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<sst xmlns="http://schemas.openxmlformats.org/spreadsheetml/2006/main" count="50" uniqueCount="50">
  <si>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</si>
  <si>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</si>
  <si>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</si>
  <si>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</si>
  <si>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</si>
  <si>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</si>
  <si>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</si>
  <si>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</si>
  <si>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</si>
  <si>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>Субвенции   бюджетам   городских округов  на  обеспечение   предоставления жилых   помещений детям-сиротам и детям, оставшимся   без попечения  родителей, лицам из их числа  по договорам найма специлизированных жилых помещений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</si>
  <si>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</si>
  <si>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</si>
  <si>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</si>
  <si>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</si>
  <si>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</si>
  <si>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</si>
  <si>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</si>
  <si>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</si>
  <si>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</si>
  <si>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</si>
  <si>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</si>
  <si>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</si>
  <si>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</si>
  <si>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</si>
  <si>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</si>
  <si>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</si>
  <si>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</si>
  <si>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(рублей)</t>
  </si>
  <si>
    <t>2 19 04000 04 0000 151</t>
  </si>
  <si>
    <t>Возврат  остатков субсидий,субвенций и иных межбюджетных трансфертов,имеющих целевое назначение прошлых лет из бюджетов городских округов</t>
  </si>
  <si>
    <t>2 02 02132 04 0000 151</t>
  </si>
  <si>
    <t>2 07 04050 04 0000 180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</si>
  <si>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</si>
  <si>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</si>
  <si>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</si>
  <si>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 xml:space="preserve">Возврат  остатков субсидий,субвенций и иных межбюджетных трансфертов,имеющих целевое назначение, прошлых лет </t>
  </si>
  <si>
    <t>2 19 00000 00 0000 000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</si>
  <si>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</si>
  <si>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Субсидии бюджетам городских округов  на реализацию федеральных целевых программ</t>
  </si>
  <si>
    <t>2 02 02051 04 0000151</t>
  </si>
  <si>
    <t>Утверждено</t>
  </si>
  <si>
    <t>Исполнено</t>
  </si>
  <si>
    <t xml:space="preserve">Отчет </t>
  </si>
  <si>
    <t>по безвозмездныем поступлениям  в местный бюджет  в 2014 году</t>
  </si>
  <si>
    <t xml:space="preserve">                                                    Приложение №2</t>
  </si>
  <si>
    <t xml:space="preserve">                                   к решению Десногорского</t>
  </si>
  <si>
    <t xml:space="preserve">                                   городского Совета</t>
  </si>
  <si>
    <t xml:space="preserve">                                   от ______ 2015 № ____</t>
  </si>
  <si>
    <t>Субвенции   бюджетам  городских  округов на выполнение   передаваемых  полномочий   субъектов  Российской Федерации</t>
  </si>
  <si>
    <t>% испол-нения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</si>
</sst>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 horizontal="justify" vertical="justify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4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justify" vertical="justify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right" vertical="justify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27">
      <pane xSplit="1" topLeftCell="B1" activePane="topRight" state="frozen"/>
      <selection pane="topLeft" activeCell="A1" sqref="A1"/>
      <selection pane="topRight" activeCell="A1" sqref="A1:E30"/>
    </sheetView>
  </sheetViews>
  <sheetFormatPr defaultColWidth="9.140625" defaultRowHeight="12.75"/>
  <cols>
    <col min="1" max="1" width="24.140625" style="2" customWidth="1"/>
    <col min="2" max="2" width="51.57421875" style="2" customWidth="1"/>
    <col min="3" max="3" width="16.00390625" style="3" customWidth="1"/>
    <col min="4" max="4" width="15.8515625" style="0" customWidth="1"/>
    <col min="5" max="5" width="13.7109375" style="0" customWidth="1"/>
  </cols>
  <sheetData>
    <row r="1" spans="3:7" ht="15">
      <c r="C1" s="22" t="s">
        <v>44</v>
      </c>
      <c r="D1" s="22"/>
      <c r="E1" s="22"/>
      <c r="F1" s="23"/>
      <c r="G1" s="23"/>
    </row>
    <row r="2" spans="3:7" ht="15">
      <c r="C2" s="29" t="s">
        <v>45</v>
      </c>
      <c r="D2" s="29"/>
      <c r="E2" s="29"/>
      <c r="F2" s="18"/>
      <c r="G2" s="18"/>
    </row>
    <row r="3" spans="3:7" ht="15">
      <c r="C3" s="29" t="s">
        <v>46</v>
      </c>
      <c r="D3" s="29"/>
      <c r="E3" s="29"/>
      <c r="F3" s="18"/>
      <c r="G3" s="18"/>
    </row>
    <row r="4" spans="3:7" ht="16.5" customHeight="1">
      <c r="C4" s="29" t="s">
        <v>47</v>
      </c>
      <c r="D4" s="29"/>
      <c r="E4" s="29"/>
      <c r="F4" s="18"/>
      <c r="G4" s="18"/>
    </row>
    <row r="5" spans="1:5" ht="17.25" customHeight="1">
      <c r="A5" s="34" t="s">
        <v>42</v>
      </c>
      <c r="B5" s="35"/>
      <c r="C5" s="35"/>
      <c r="D5" s="35"/>
      <c r="E5" s="35"/>
    </row>
    <row r="6" spans="1:5" ht="15">
      <c r="A6" s="34" t="s">
        <v>43</v>
      </c>
      <c r="B6" s="34"/>
      <c r="C6" s="34"/>
      <c r="D6" s="35"/>
      <c r="E6" s="35"/>
    </row>
    <row r="7" spans="1:5" ht="15">
      <c r="A7" s="36" t="s">
        <v>27</v>
      </c>
      <c r="B7" s="37"/>
      <c r="C7" s="37"/>
      <c r="D7" s="37"/>
      <c r="E7" s="37"/>
    </row>
    <row r="8" spans="1:5" s="1" customFormat="1" ht="12.75">
      <c r="A8" s="27" t="s">
        <v>0</v>
      </c>
      <c r="B8" s="27" t="s">
        <v>1</v>
      </c>
      <c r="C8" s="25" t="s">
        <v>40</v>
      </c>
      <c r="D8" s="30" t="s">
        <v>41</v>
      </c>
      <c r="E8" s="31" t="s">
        <v>49</v>
      </c>
    </row>
    <row r="9" spans="1:5" s="1" customFormat="1" ht="12.75">
      <c r="A9" s="28"/>
      <c r="B9" s="26"/>
      <c r="C9" s="26"/>
      <c r="D9" s="30"/>
      <c r="E9" s="32"/>
    </row>
    <row r="10" spans="1:5" s="1" customFormat="1" ht="12.75">
      <c r="A10" s="28"/>
      <c r="B10" s="26"/>
      <c r="C10" s="26"/>
      <c r="D10" s="30"/>
      <c r="E10" s="33"/>
    </row>
    <row r="11" spans="1:5" s="1" customFormat="1" ht="15" customHeight="1">
      <c r="A11" s="19">
        <v>1</v>
      </c>
      <c r="B11" s="19">
        <v>2</v>
      </c>
      <c r="C11" s="20">
        <v>3</v>
      </c>
      <c r="D11" s="21">
        <v>4</v>
      </c>
      <c r="E11" s="21">
        <v>5</v>
      </c>
    </row>
    <row r="12" spans="1:5" ht="15">
      <c r="A12" s="4" t="s">
        <v>10</v>
      </c>
      <c r="B12" s="5" t="s">
        <v>2</v>
      </c>
      <c r="C12" s="6">
        <f>C13+C27+C29</f>
        <v>270693462.52</v>
      </c>
      <c r="D12" s="6">
        <f>D13+D27+D29</f>
        <v>249846140.31000003</v>
      </c>
      <c r="E12" s="6">
        <f>D12/C12*100</f>
        <v>92.29854980023403</v>
      </c>
    </row>
    <row r="13" spans="1:5" ht="33.75" customHeight="1">
      <c r="A13" s="4" t="s">
        <v>11</v>
      </c>
      <c r="B13" s="5" t="s">
        <v>3</v>
      </c>
      <c r="C13" s="6">
        <f>C14+C16+C20+C25</f>
        <v>270488916.81</v>
      </c>
      <c r="D13" s="6">
        <f>D14+D16+D20+D25</f>
        <v>249668450.60000002</v>
      </c>
      <c r="E13" s="6">
        <f aca="true" t="shared" si="0" ref="E13:E30">D13/C13*100</f>
        <v>92.30265459467053</v>
      </c>
    </row>
    <row r="14" spans="1:8" ht="30.75">
      <c r="A14" s="4" t="s">
        <v>12</v>
      </c>
      <c r="B14" s="5" t="s">
        <v>23</v>
      </c>
      <c r="C14" s="6">
        <f>C15</f>
        <v>1984700</v>
      </c>
      <c r="D14" s="6">
        <f>D15</f>
        <v>1984700</v>
      </c>
      <c r="E14" s="6">
        <f t="shared" si="0"/>
        <v>100</v>
      </c>
      <c r="H14" s="24"/>
    </row>
    <row r="15" spans="1:5" ht="30.75">
      <c r="A15" s="7" t="s">
        <v>13</v>
      </c>
      <c r="B15" s="8" t="s">
        <v>4</v>
      </c>
      <c r="C15" s="9">
        <v>1984700</v>
      </c>
      <c r="D15" s="16">
        <v>1984700</v>
      </c>
      <c r="E15" s="6">
        <f t="shared" si="0"/>
        <v>100</v>
      </c>
    </row>
    <row r="16" spans="1:5" ht="46.5">
      <c r="A16" s="4" t="s">
        <v>19</v>
      </c>
      <c r="B16" s="5" t="s">
        <v>25</v>
      </c>
      <c r="C16" s="6">
        <f>C17+C18+C19</f>
        <v>87512366.81</v>
      </c>
      <c r="D16" s="6">
        <f>D17+D18+D19</f>
        <v>69733895.86</v>
      </c>
      <c r="E16" s="6">
        <f t="shared" si="0"/>
        <v>79.68461875954146</v>
      </c>
    </row>
    <row r="17" spans="1:5" ht="30.75">
      <c r="A17" s="7" t="s">
        <v>39</v>
      </c>
      <c r="B17" s="8" t="s">
        <v>38</v>
      </c>
      <c r="C17" s="9">
        <v>2371520</v>
      </c>
      <c r="D17" s="17">
        <v>2371520</v>
      </c>
      <c r="E17" s="6">
        <f t="shared" si="0"/>
        <v>100</v>
      </c>
    </row>
    <row r="18" spans="1:5" ht="63.75" customHeight="1">
      <c r="A18" s="7" t="s">
        <v>30</v>
      </c>
      <c r="B18" s="10" t="s">
        <v>37</v>
      </c>
      <c r="C18" s="9">
        <v>37459420</v>
      </c>
      <c r="D18" s="16">
        <v>19818988.39</v>
      </c>
      <c r="E18" s="6">
        <f t="shared" si="0"/>
        <v>52.90788909705489</v>
      </c>
    </row>
    <row r="19" spans="1:5" ht="18" customHeight="1">
      <c r="A19" s="7" t="s">
        <v>20</v>
      </c>
      <c r="B19" s="8" t="s">
        <v>8</v>
      </c>
      <c r="C19" s="9">
        <v>47681426.81</v>
      </c>
      <c r="D19" s="16">
        <v>47543387.47</v>
      </c>
      <c r="E19" s="6">
        <f t="shared" si="0"/>
        <v>99.71049662471289</v>
      </c>
    </row>
    <row r="20" spans="1:5" ht="30.75">
      <c r="A20" s="4" t="s">
        <v>14</v>
      </c>
      <c r="B20" s="5" t="s">
        <v>24</v>
      </c>
      <c r="C20" s="6">
        <f>C21+C22+C23+C24</f>
        <v>180991850</v>
      </c>
      <c r="D20" s="6">
        <f>D21+D22+D23+D24</f>
        <v>177949854.74</v>
      </c>
      <c r="E20" s="6">
        <f t="shared" si="0"/>
        <v>98.31926395580795</v>
      </c>
    </row>
    <row r="21" spans="1:5" ht="46.5">
      <c r="A21" s="7" t="s">
        <v>15</v>
      </c>
      <c r="B21" s="8" t="s">
        <v>5</v>
      </c>
      <c r="C21" s="9">
        <v>1169900</v>
      </c>
      <c r="D21" s="16">
        <v>1169900</v>
      </c>
      <c r="E21" s="6">
        <f t="shared" si="0"/>
        <v>100</v>
      </c>
    </row>
    <row r="22" spans="1:5" ht="46.5">
      <c r="A22" s="7" t="s">
        <v>16</v>
      </c>
      <c r="B22" s="8" t="s">
        <v>48</v>
      </c>
      <c r="C22" s="9">
        <v>169237950</v>
      </c>
      <c r="D22" s="16">
        <v>169227514.74</v>
      </c>
      <c r="E22" s="6">
        <f t="shared" si="0"/>
        <v>99.99383397163581</v>
      </c>
    </row>
    <row r="23" spans="1:5" ht="96" customHeight="1">
      <c r="A23" s="7" t="s">
        <v>17</v>
      </c>
      <c r="B23" s="8" t="s">
        <v>6</v>
      </c>
      <c r="C23" s="11">
        <v>1512000</v>
      </c>
      <c r="D23" s="16">
        <v>0</v>
      </c>
      <c r="E23" s="6">
        <f t="shared" si="0"/>
        <v>0</v>
      </c>
    </row>
    <row r="24" spans="1:5" ht="78.75" customHeight="1">
      <c r="A24" s="7" t="s">
        <v>18</v>
      </c>
      <c r="B24" s="8" t="s">
        <v>9</v>
      </c>
      <c r="C24" s="11">
        <v>9072000</v>
      </c>
      <c r="D24" s="16">
        <v>7552440</v>
      </c>
      <c r="E24" s="6">
        <f t="shared" si="0"/>
        <v>83.25</v>
      </c>
    </row>
    <row r="25" spans="1:5" ht="15">
      <c r="A25" s="4" t="s">
        <v>21</v>
      </c>
      <c r="B25" s="8" t="s">
        <v>26</v>
      </c>
      <c r="C25" s="6">
        <f>C26</f>
        <v>0</v>
      </c>
      <c r="D25" s="6">
        <f>D26</f>
        <v>0</v>
      </c>
      <c r="E25" s="6">
        <v>0</v>
      </c>
    </row>
    <row r="26" spans="1:5" ht="62.25">
      <c r="A26" s="7" t="s">
        <v>22</v>
      </c>
      <c r="B26" s="8" t="s">
        <v>7</v>
      </c>
      <c r="C26" s="9">
        <v>0</v>
      </c>
      <c r="D26" s="16">
        <v>0</v>
      </c>
      <c r="E26" s="6">
        <v>0</v>
      </c>
    </row>
    <row r="27" spans="1:5" ht="46.5">
      <c r="A27" s="12" t="s">
        <v>36</v>
      </c>
      <c r="B27" s="12" t="s">
        <v>35</v>
      </c>
      <c r="C27" s="15">
        <f>C28</f>
        <v>-113254.29</v>
      </c>
      <c r="D27" s="15">
        <f>D28</f>
        <v>-140110.29</v>
      </c>
      <c r="E27" s="6">
        <f t="shared" si="0"/>
        <v>123.71300901714189</v>
      </c>
    </row>
    <row r="28" spans="1:5" ht="62.25">
      <c r="A28" s="13" t="s">
        <v>28</v>
      </c>
      <c r="B28" s="13" t="s">
        <v>29</v>
      </c>
      <c r="C28" s="14">
        <v>-113254.29</v>
      </c>
      <c r="D28" s="16">
        <v>-140110.29</v>
      </c>
      <c r="E28" s="6">
        <f t="shared" si="0"/>
        <v>123.71300901714189</v>
      </c>
    </row>
    <row r="29" spans="1:5" ht="15">
      <c r="A29" s="12" t="s">
        <v>33</v>
      </c>
      <c r="B29" s="12" t="s">
        <v>34</v>
      </c>
      <c r="C29" s="15">
        <f>C30</f>
        <v>317800</v>
      </c>
      <c r="D29" s="15">
        <f>D30</f>
        <v>317800</v>
      </c>
      <c r="E29" s="6">
        <f t="shared" si="0"/>
        <v>100</v>
      </c>
    </row>
    <row r="30" spans="1:5" ht="30.75">
      <c r="A30" s="13" t="s">
        <v>31</v>
      </c>
      <c r="B30" s="13" t="s">
        <v>32</v>
      </c>
      <c r="C30" s="14">
        <v>317800</v>
      </c>
      <c r="D30" s="16">
        <v>317800</v>
      </c>
      <c r="E30" s="6">
        <f t="shared" si="0"/>
        <v>100</v>
      </c>
    </row>
  </sheetData>
  <sheetProtection/>
  <mergeCells count="11">
    <mergeCell ref="A5:E5"/>
    <mergeCell ref="A6:E6"/>
    <mergeCell ref="A7:E7"/>
    <mergeCell ref="B8:B10"/>
    <mergeCell ref="C8:C10"/>
    <mergeCell ref="A8:A10"/>
    <mergeCell ref="C2:E2"/>
    <mergeCell ref="C3:E3"/>
    <mergeCell ref="C4:E4"/>
    <mergeCell ref="D8:D10"/>
    <mergeCell ref="E8:E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2015-04-17T07:41:24Z</cp:lastPrinted>
  <dcterms:created xsi:type="dcterms:W3CDTF">1996-10-08T23:32:33Z</dcterms:created>
  <dcterms:modified xsi:type="dcterms:W3CDTF">2015-04-17T07:41:55Z</dcterms:modified>
  <cp:category/>
  <cp:version/>
  <cp:contentType/>
  <cp:contentStatus/>
</cp:coreProperties>
</file>