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Titles" localSheetId="0">'2015'!$14:$17</definedName>
  </definedNames>
  <calcPr fullCalcOnLoad="1"/>
</workbook>
</file>

<file path=xl/sharedStrings.xml><?xml version="1.0" encoding="utf-8"?>
<sst xmlns="http://schemas.openxmlformats.org/spreadsheetml/2006/main" count="104" uniqueCount="102">
  <si>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</si>
  <si>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</si>
  <si>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</si>
  <si>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</si>
  <si>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</si>
  <si>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</si>
  <si>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</si>
  <si>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</si>
  <si>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</si>
  <si>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</si>
  <si>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</si>
  <si>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</si>
  <si>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</si>
  <si>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>Денежные   взыскания  (штрафы) за  нарушения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</si>
  <si>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</si>
  <si>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</si>
  <si>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</si>
  <si>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</si>
  <si>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</si>
  <si>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</si>
  <si>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</si>
  <si>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Доходы, поступающие    в  порядке  возмещения, понесенных в связи с эксплуатацией имущества городских округов</t>
  </si>
  <si>
    <t>Прогнозируемые доходы</t>
  </si>
  <si>
    <t>НАЛОГИ НА ТОВАРЫ (РАБОТЫ, УСЛУГИ), РЕАЛИЗУЕМЫЕ НА ТЕРРИТОРИИ РОССИЙСКОЙ ФЕДЕРАЦИИ</t>
  </si>
  <si>
    <t>Код</t>
  </si>
  <si>
    <t>Наименование кода дохода бюджета</t>
  </si>
  <si>
    <t>Сумма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</si>
  <si>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</si>
  <si>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</si>
  <si>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</si>
  <si>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</si>
  <si>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</si>
  <si>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</si>
  <si>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</si>
  <si>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</si>
  <si>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</si>
  <si>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</si>
  <si>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</si>
  <si>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</si>
  <si>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</si>
  <si>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</si>
  <si>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</si>
  <si>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</si>
  <si>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</si>
  <si>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</si>
  <si>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</si>
  <si>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</si>
  <si>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</si>
  <si>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</si>
  <si>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</si>
  <si>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</si>
  <si>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</si>
  <si>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</si>
  <si>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</si>
  <si>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</si>
  <si>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</si>
  <si>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</si>
  <si>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</si>
  <si>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</si>
  <si>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</si>
  <si>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</si>
  <si>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</si>
  <si>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</si>
  <si>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</si>
  <si>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Единый сельскохозяйственный  налог</t>
  </si>
  <si>
    <t>1 06 05000  02 0000 110</t>
  </si>
  <si>
    <t xml:space="preserve"> 1 06 01000 04 0000 110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</si>
  <si>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</si>
  <si>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</si>
  <si>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</si>
  <si>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1 16 08010 01 0000 140</t>
  </si>
  <si>
    <t>1 16 43000 01 0000 140</t>
  </si>
  <si>
    <t>1 16 25060 01 0000 140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</si>
  <si>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</si>
  <si>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</si>
  <si>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</si>
  <si>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</si>
  <si>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</si>
  <si>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</si>
  <si>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</si>
  <si>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</si>
  <si>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о налогах и сборах, предусмотренные статьями 116,  118,119.1, пунктами 1 и 2 статьи 120, статьями 125, 126, 128, 129, 129.1, 132, 133, 134, 135, 135.1 Налогового кодекса Российской Федерации</t>
  </si>
  <si>
    <t>ШТРАФЫ, САНКЦИИ, ВОЗМЕЩЕНИЕ  УЩЕРБА</t>
  </si>
  <si>
    <t>( рублей)</t>
  </si>
  <si>
    <t xml:space="preserve">местного бюджета ,  за исключением  безвозмездных поступлений, на 2015 год                          </t>
  </si>
  <si>
    <t xml:space="preserve"> ДОХОДЫ ОТ ОКАЗАНИЯ ПЛАТНЫХ УСЛУГ (РАБОТ)  И КОМПЕНСАЦИИ  ЗАТРАТ ГОСУДАРСТВА</t>
  </si>
  <si>
    <t>от 22.12.2014 №56</t>
  </si>
  <si>
    <t xml:space="preserve">  городского  Совета</t>
  </si>
  <si>
    <t>к решению Десногорского</t>
  </si>
  <si>
    <t xml:space="preserve">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</si>
  <si>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</si>
  <si>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</si>
  <si>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</si>
  <si>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</si>
  <si>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 округов</t>
  </si>
  <si>
    <t xml:space="preserve">                                                                                                                        Приложение №3</t>
  </si>
  <si>
    <t>Приложение №5</t>
  </si>
  <si>
    <t>от 31.03.2015 №78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</si>
  <si>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</si>
  <si>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(за  исключением имущества муниципальных бюджетных и  автономных учреждений) 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</si>
  <si>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(за  исключением   земельных  участков муниципальных бюджетных и  автономных учреждений)</t>
  </si>
  <si>
    <t>Доходы  от реализации иного имущества, находящегося в собственности городских округов  (за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</si>
</sst>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" fillId="0" borderId="10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2" fillId="0" borderId="12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2" fillId="0" borderId="16" xfId="0" applyFont="1" applyBorder="1" applyAlignment="1">
      <alignment horizontal="justify" vertical="justify" wrapText="1"/>
    </xf>
    <xf numFmtId="2" fontId="0" fillId="0" borderId="0" xfId="0" applyNumberFormat="1" applyAlignment="1">
      <alignment horizontal="justify" vertical="justify"/>
    </xf>
    <xf numFmtId="2" fontId="0" fillId="0" borderId="0" xfId="0" applyNumberFormat="1" applyAlignment="1">
      <alignment horizontal="center" vertical="justify"/>
    </xf>
    <xf numFmtId="2" fontId="0" fillId="0" borderId="0" xfId="0" applyNumberFormat="1" applyAlignment="1">
      <alignment horizontal="right" vertical="justify"/>
    </xf>
    <xf numFmtId="4" fontId="1" fillId="0" borderId="17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horizontal="right" vertical="justify"/>
    </xf>
    <xf numFmtId="0" fontId="2" fillId="0" borderId="14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20" xfId="0" applyNumberFormat="1" applyFont="1" applyBorder="1" applyAlignment="1">
      <alignment horizontal="right" vertical="top" wrapText="1"/>
    </xf>
    <xf numFmtId="4" fontId="2" fillId="0" borderId="17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justify" wrapText="1"/>
    </xf>
    <xf numFmtId="0" fontId="4" fillId="0" borderId="14" xfId="0" applyFont="1" applyBorder="1" applyAlignment="1">
      <alignment horizontal="justify" vertical="justify" wrapText="1"/>
    </xf>
    <xf numFmtId="0" fontId="4" fillId="0" borderId="22" xfId="0" applyFont="1" applyBorder="1" applyAlignment="1">
      <alignment horizontal="justify" vertical="justify" wrapText="1"/>
    </xf>
    <xf numFmtId="0" fontId="4" fillId="0" borderId="11" xfId="0" applyFont="1" applyBorder="1" applyAlignment="1">
      <alignment horizontal="justify" vertical="justify" wrapText="1"/>
    </xf>
    <xf numFmtId="0" fontId="4" fillId="0" borderId="16" xfId="0" applyFont="1" applyBorder="1" applyAlignment="1">
      <alignment horizontal="justify" vertical="justify" wrapText="1"/>
    </xf>
    <xf numFmtId="4" fontId="5" fillId="0" borderId="14" xfId="0" applyNumberFormat="1" applyFont="1" applyBorder="1" applyAlignment="1">
      <alignment horizontal="right" vertical="justify"/>
    </xf>
    <xf numFmtId="0" fontId="2" fillId="0" borderId="23" xfId="0" applyFont="1" applyBorder="1" applyAlignment="1">
      <alignment horizontal="justify" vertical="justify" wrapText="1"/>
    </xf>
    <xf numFmtId="0" fontId="1" fillId="0" borderId="24" xfId="0" applyFont="1" applyBorder="1" applyAlignment="1">
      <alignment horizontal="justify" vertical="justify" wrapText="1"/>
    </xf>
    <xf numFmtId="4" fontId="1" fillId="0" borderId="24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justify" vertical="justify" wrapText="1"/>
    </xf>
    <xf numFmtId="0" fontId="2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justify" vertical="justify" wrapText="1"/>
    </xf>
    <xf numFmtId="0" fontId="2" fillId="0" borderId="0" xfId="0" applyFont="1" applyFill="1" applyAlignment="1">
      <alignment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2" fontId="1" fillId="0" borderId="17" xfId="0" applyNumberFormat="1" applyFont="1" applyBorder="1" applyAlignment="1">
      <alignment horizontal="center" vertical="justify"/>
    </xf>
    <xf numFmtId="2" fontId="1" fillId="0" borderId="13" xfId="0" applyNumberFormat="1" applyFont="1" applyBorder="1" applyAlignment="1">
      <alignment horizontal="center" vertical="justify"/>
    </xf>
    <xf numFmtId="2" fontId="1" fillId="0" borderId="12" xfId="0" applyNumberFormat="1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vertical="justify"/>
    </xf>
    <xf numFmtId="2" fontId="2" fillId="0" borderId="0" xfId="0" applyNumberFormat="1" applyFont="1" applyAlignment="1">
      <alignment horizontal="right" vertical="justify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justify" wrapText="1"/>
    </xf>
    <xf numFmtId="0" fontId="2" fillId="0" borderId="25" xfId="0" applyFont="1" applyBorder="1" applyAlignment="1">
      <alignment horizontal="center" vertical="justify" wrapText="1"/>
    </xf>
    <xf numFmtId="0" fontId="5" fillId="0" borderId="14" xfId="0" applyNumberFormat="1" applyFont="1" applyBorder="1" applyAlignment="1">
      <alignment horizontal="center" vertical="justify"/>
    </xf>
    <xf numFmtId="0" fontId="1" fillId="0" borderId="17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56">
      <selection activeCell="E58" sqref="E58"/>
    </sheetView>
  </sheetViews>
  <sheetFormatPr defaultColWidth="9.140625" defaultRowHeight="12.75"/>
  <cols>
    <col min="1" max="1" width="26.28125" style="0" customWidth="1"/>
    <col min="2" max="2" width="43.421875" style="0" customWidth="1"/>
    <col min="3" max="3" width="15.8515625" style="0" customWidth="1"/>
  </cols>
  <sheetData>
    <row r="1" spans="1:3" ht="15">
      <c r="A1" s="64" t="s">
        <v>95</v>
      </c>
      <c r="B1" s="64"/>
      <c r="C1" s="64"/>
    </row>
    <row r="2" spans="1:3" ht="15">
      <c r="A2" s="61" t="s">
        <v>88</v>
      </c>
      <c r="B2" s="62"/>
      <c r="C2" s="62"/>
    </row>
    <row r="3" spans="1:3" ht="15">
      <c r="A3" s="61" t="s">
        <v>87</v>
      </c>
      <c r="B3" s="62"/>
      <c r="C3" s="62"/>
    </row>
    <row r="4" spans="1:3" ht="15">
      <c r="A4" s="63" t="s">
        <v>97</v>
      </c>
      <c r="B4" s="62"/>
      <c r="C4" s="62"/>
    </row>
    <row r="5" spans="1:3" ht="9" customHeight="1">
      <c r="A5" s="49"/>
      <c r="B5" s="50"/>
      <c r="C5" s="50"/>
    </row>
    <row r="6" spans="1:4" ht="16.5" customHeight="1">
      <c r="A6" s="61" t="s">
        <v>96</v>
      </c>
      <c r="B6" s="62"/>
      <c r="C6" s="62"/>
      <c r="D6" s="14"/>
    </row>
    <row r="7" spans="1:4" ht="15" customHeight="1">
      <c r="A7" s="61" t="s">
        <v>88</v>
      </c>
      <c r="B7" s="62"/>
      <c r="C7" s="62"/>
      <c r="D7" s="14"/>
    </row>
    <row r="8" spans="1:4" ht="15.75" customHeight="1">
      <c r="A8" s="61" t="s">
        <v>87</v>
      </c>
      <c r="B8" s="62"/>
      <c r="C8" s="62"/>
      <c r="D8" s="16"/>
    </row>
    <row r="9" spans="1:4" ht="16.5" customHeight="1">
      <c r="A9" s="63" t="s">
        <v>86</v>
      </c>
      <c r="B9" s="62"/>
      <c r="C9" s="62"/>
      <c r="D9" s="14"/>
    </row>
    <row r="10" spans="1:4" ht="9.75" customHeight="1">
      <c r="A10" s="23"/>
      <c r="B10" s="48"/>
      <c r="C10" s="48"/>
      <c r="D10" s="14"/>
    </row>
    <row r="11" spans="1:4" ht="15">
      <c r="A11" s="51" t="s">
        <v>22</v>
      </c>
      <c r="B11" s="51"/>
      <c r="C11" s="51"/>
      <c r="D11" s="15"/>
    </row>
    <row r="12" spans="1:4" ht="18" customHeight="1">
      <c r="A12" s="51" t="s">
        <v>84</v>
      </c>
      <c r="B12" s="51"/>
      <c r="C12" s="51"/>
      <c r="D12" s="15"/>
    </row>
    <row r="13" spans="1:4" ht="16.5" customHeight="1" thickBot="1">
      <c r="A13" s="1"/>
      <c r="B13" s="2"/>
      <c r="C13" s="23" t="s">
        <v>83</v>
      </c>
      <c r="D13" s="14"/>
    </row>
    <row r="14" spans="1:3" ht="12.75" customHeight="1">
      <c r="A14" s="58" t="s">
        <v>24</v>
      </c>
      <c r="B14" s="55" t="s">
        <v>25</v>
      </c>
      <c r="C14" s="52" t="s">
        <v>26</v>
      </c>
    </row>
    <row r="15" spans="1:3" ht="5.25" customHeight="1" thickBot="1">
      <c r="A15" s="59"/>
      <c r="B15" s="56"/>
      <c r="C15" s="53"/>
    </row>
    <row r="16" spans="1:3" ht="6" customHeight="1" hidden="1" thickBot="1">
      <c r="A16" s="60"/>
      <c r="B16" s="57"/>
      <c r="C16" s="54"/>
    </row>
    <row r="17" spans="1:3" ht="11.25" customHeight="1" thickBot="1">
      <c r="A17" s="65">
        <v>1</v>
      </c>
      <c r="B17" s="66">
        <v>2</v>
      </c>
      <c r="C17" s="67">
        <v>3</v>
      </c>
    </row>
    <row r="18" spans="1:3" ht="17.25" customHeight="1" thickBot="1">
      <c r="A18" s="68" t="s">
        <v>27</v>
      </c>
      <c r="B18" s="31" t="s">
        <v>18</v>
      </c>
      <c r="C18" s="17">
        <f>C19+C21+C23+C27+C33+C36+C43+C45+C49+C52+C61</f>
        <v>250410160</v>
      </c>
    </row>
    <row r="19" spans="1:3" ht="15.75" thickBot="1">
      <c r="A19" s="69" t="s">
        <v>28</v>
      </c>
      <c r="B19" s="10" t="s">
        <v>0</v>
      </c>
      <c r="C19" s="18">
        <f>C20</f>
        <v>188410500</v>
      </c>
    </row>
    <row r="20" spans="1:3" ht="15.75" thickBot="1">
      <c r="A20" s="3" t="s">
        <v>29</v>
      </c>
      <c r="B20" s="9" t="s">
        <v>30</v>
      </c>
      <c r="C20" s="25">
        <v>188410500</v>
      </c>
    </row>
    <row r="21" spans="1:3" ht="45" customHeight="1" thickBot="1">
      <c r="A21" s="10" t="s">
        <v>33</v>
      </c>
      <c r="B21" s="32" t="s">
        <v>23</v>
      </c>
      <c r="C21" s="22">
        <f>C22</f>
        <v>975309</v>
      </c>
    </row>
    <row r="22" spans="1:3" ht="47.25" thickBot="1">
      <c r="A22" s="9" t="s">
        <v>34</v>
      </c>
      <c r="B22" s="9" t="s">
        <v>63</v>
      </c>
      <c r="C22" s="25">
        <v>975309</v>
      </c>
    </row>
    <row r="23" spans="1:3" ht="15.75" thickBot="1">
      <c r="A23" s="10" t="s">
        <v>35</v>
      </c>
      <c r="B23" s="33" t="s">
        <v>1</v>
      </c>
      <c r="C23" s="22">
        <f>C24+C25+C26</f>
        <v>11115900</v>
      </c>
    </row>
    <row r="24" spans="1:3" ht="31.5" thickBot="1">
      <c r="A24" s="6" t="s">
        <v>75</v>
      </c>
      <c r="B24" s="11" t="s">
        <v>2</v>
      </c>
      <c r="C24" s="26">
        <v>10690600</v>
      </c>
    </row>
    <row r="25" spans="1:3" ht="15.75" thickBot="1">
      <c r="A25" s="6" t="s">
        <v>76</v>
      </c>
      <c r="B25" s="11" t="s">
        <v>64</v>
      </c>
      <c r="C25" s="26">
        <v>36600</v>
      </c>
    </row>
    <row r="26" spans="1:3" ht="35.25" customHeight="1" thickBot="1">
      <c r="A26" s="6" t="s">
        <v>36</v>
      </c>
      <c r="B26" s="11" t="s">
        <v>31</v>
      </c>
      <c r="C26" s="26">
        <v>388700</v>
      </c>
    </row>
    <row r="27" spans="1:3" ht="15.75" thickBot="1">
      <c r="A27" s="7" t="s">
        <v>37</v>
      </c>
      <c r="B27" s="34" t="s">
        <v>3</v>
      </c>
      <c r="C27" s="19">
        <f>C28+C29+C30</f>
        <v>11321100</v>
      </c>
    </row>
    <row r="28" spans="1:3" ht="15.75" thickBot="1">
      <c r="A28" s="4" t="s">
        <v>66</v>
      </c>
      <c r="B28" s="6" t="s">
        <v>32</v>
      </c>
      <c r="C28" s="27">
        <v>2421200</v>
      </c>
    </row>
    <row r="29" spans="1:3" ht="15.75" thickBot="1">
      <c r="A29" s="37" t="s">
        <v>65</v>
      </c>
      <c r="B29" s="13" t="s">
        <v>67</v>
      </c>
      <c r="C29" s="27">
        <v>84000</v>
      </c>
    </row>
    <row r="30" spans="1:3" ht="15.75" thickBot="1">
      <c r="A30" s="8" t="s">
        <v>38</v>
      </c>
      <c r="B30" s="38" t="s">
        <v>4</v>
      </c>
      <c r="C30" s="39">
        <f>C31+C32</f>
        <v>8815900</v>
      </c>
    </row>
    <row r="31" spans="1:3" ht="62.25" customHeight="1" thickBot="1">
      <c r="A31" s="41" t="s">
        <v>89</v>
      </c>
      <c r="B31" s="42" t="s">
        <v>90</v>
      </c>
      <c r="C31" s="43">
        <v>202700</v>
      </c>
    </row>
    <row r="32" spans="1:3" ht="63" thickBot="1">
      <c r="A32" s="41" t="s">
        <v>91</v>
      </c>
      <c r="B32" s="42" t="s">
        <v>92</v>
      </c>
      <c r="C32" s="43">
        <v>8613200</v>
      </c>
    </row>
    <row r="33" spans="1:3" ht="15.75" thickBot="1">
      <c r="A33" s="8" t="s">
        <v>39</v>
      </c>
      <c r="B33" s="40" t="s">
        <v>79</v>
      </c>
      <c r="C33" s="21">
        <f>C34+C35</f>
        <v>1782000</v>
      </c>
    </row>
    <row r="34" spans="1:3" ht="47.25" thickBot="1">
      <c r="A34" s="9" t="s">
        <v>77</v>
      </c>
      <c r="B34" s="13" t="s">
        <v>78</v>
      </c>
      <c r="C34" s="30">
        <v>1722000</v>
      </c>
    </row>
    <row r="35" spans="1:3" ht="47.25" thickBot="1">
      <c r="A35" s="6" t="s">
        <v>68</v>
      </c>
      <c r="B35" s="13" t="s">
        <v>69</v>
      </c>
      <c r="C35" s="28">
        <v>60000</v>
      </c>
    </row>
    <row r="36" spans="1:3" ht="62.25" customHeight="1" thickBot="1">
      <c r="A36" s="5" t="s">
        <v>40</v>
      </c>
      <c r="B36" s="32" t="s">
        <v>5</v>
      </c>
      <c r="C36" s="20">
        <f>C37+C41</f>
        <v>23281390</v>
      </c>
    </row>
    <row r="37" spans="1:3" ht="141" customHeight="1" thickBot="1">
      <c r="A37" s="5" t="s">
        <v>41</v>
      </c>
      <c r="B37" s="12" t="s">
        <v>98</v>
      </c>
      <c r="C37" s="19">
        <f>C38+C39+C40</f>
        <v>18908700</v>
      </c>
    </row>
    <row r="38" spans="1:3" ht="125.25" thickBot="1">
      <c r="A38" s="6" t="s">
        <v>42</v>
      </c>
      <c r="B38" s="13" t="s">
        <v>6</v>
      </c>
      <c r="C38" s="26">
        <v>11100000</v>
      </c>
    </row>
    <row r="39" spans="1:3" ht="125.25" thickBot="1">
      <c r="A39" s="6" t="s">
        <v>43</v>
      </c>
      <c r="B39" s="13" t="s">
        <v>100</v>
      </c>
      <c r="C39" s="26">
        <v>1500000</v>
      </c>
    </row>
    <row r="40" spans="1:3" ht="93.75" thickBot="1">
      <c r="A40" s="6" t="s">
        <v>44</v>
      </c>
      <c r="B40" s="13" t="s">
        <v>99</v>
      </c>
      <c r="C40" s="26">
        <v>6308700</v>
      </c>
    </row>
    <row r="41" spans="1:3" ht="141" thickBot="1">
      <c r="A41" s="5" t="s">
        <v>45</v>
      </c>
      <c r="B41" s="12" t="s">
        <v>19</v>
      </c>
      <c r="C41" s="19">
        <f>C42</f>
        <v>4372690</v>
      </c>
    </row>
    <row r="42" spans="1:3" ht="125.25" thickBot="1">
      <c r="A42" s="6" t="s">
        <v>46</v>
      </c>
      <c r="B42" s="13" t="s">
        <v>20</v>
      </c>
      <c r="C42" s="26">
        <v>4372690</v>
      </c>
    </row>
    <row r="43" spans="1:3" ht="31.5" thickBot="1">
      <c r="A43" s="5" t="s">
        <v>47</v>
      </c>
      <c r="B43" s="12" t="s">
        <v>7</v>
      </c>
      <c r="C43" s="21">
        <f>C44</f>
        <v>2711960</v>
      </c>
    </row>
    <row r="44" spans="1:3" ht="31.5" thickBot="1">
      <c r="A44" s="6" t="s">
        <v>48</v>
      </c>
      <c r="B44" s="13" t="s">
        <v>8</v>
      </c>
      <c r="C44" s="29">
        <v>2711960</v>
      </c>
    </row>
    <row r="45" spans="1:3" ht="42" thickBot="1">
      <c r="A45" s="5" t="s">
        <v>49</v>
      </c>
      <c r="B45" s="35" t="s">
        <v>85</v>
      </c>
      <c r="C45" s="17">
        <f>C46+C47+C48</f>
        <v>127150</v>
      </c>
    </row>
    <row r="46" spans="1:3" ht="60.75" customHeight="1" thickBot="1">
      <c r="A46" s="6" t="s">
        <v>50</v>
      </c>
      <c r="B46" s="13" t="s">
        <v>21</v>
      </c>
      <c r="C46" s="25">
        <v>74250</v>
      </c>
    </row>
    <row r="47" spans="1:3" ht="47.25" thickBot="1">
      <c r="A47" s="6" t="s">
        <v>51</v>
      </c>
      <c r="B47" s="13" t="s">
        <v>10</v>
      </c>
      <c r="C47" s="29">
        <v>0</v>
      </c>
    </row>
    <row r="48" spans="1:3" ht="33.75" customHeight="1" thickBot="1">
      <c r="A48" s="6" t="s">
        <v>52</v>
      </c>
      <c r="B48" s="13" t="s">
        <v>9</v>
      </c>
      <c r="C48" s="25">
        <v>52900</v>
      </c>
    </row>
    <row r="49" spans="1:3" ht="30.75" customHeight="1" thickBot="1">
      <c r="A49" s="5" t="s">
        <v>53</v>
      </c>
      <c r="B49" s="35" t="s">
        <v>11</v>
      </c>
      <c r="C49" s="17">
        <f>C50+C51</f>
        <v>9378176</v>
      </c>
    </row>
    <row r="50" spans="1:3" ht="126.75" customHeight="1" thickBot="1">
      <c r="A50" s="6" t="s">
        <v>54</v>
      </c>
      <c r="B50" s="11" t="s">
        <v>101</v>
      </c>
      <c r="C50" s="29">
        <v>9325676</v>
      </c>
    </row>
    <row r="51" spans="1:3" ht="78" thickBot="1">
      <c r="A51" s="6" t="s">
        <v>55</v>
      </c>
      <c r="B51" s="11" t="s">
        <v>12</v>
      </c>
      <c r="C51" s="25">
        <v>52500</v>
      </c>
    </row>
    <row r="52" spans="1:3" ht="27.75" customHeight="1" thickBot="1">
      <c r="A52" s="5" t="s">
        <v>56</v>
      </c>
      <c r="B52" s="35" t="s">
        <v>82</v>
      </c>
      <c r="C52" s="19">
        <f>C53+C54+C55+C56+C57+C58+C59+C60</f>
        <v>886675</v>
      </c>
    </row>
    <row r="53" spans="1:3" ht="109.5" thickBot="1">
      <c r="A53" s="6" t="s">
        <v>57</v>
      </c>
      <c r="B53" s="13" t="s">
        <v>81</v>
      </c>
      <c r="C53" s="36">
        <v>33000</v>
      </c>
    </row>
    <row r="54" spans="1:3" ht="93.75" thickBot="1">
      <c r="A54" s="6" t="s">
        <v>58</v>
      </c>
      <c r="B54" s="13" t="s">
        <v>13</v>
      </c>
      <c r="C54" s="26">
        <v>52000</v>
      </c>
    </row>
    <row r="55" spans="1:3" ht="81" customHeight="1" thickBot="1">
      <c r="A55" s="6" t="s">
        <v>70</v>
      </c>
      <c r="B55" s="24" t="s">
        <v>73</v>
      </c>
      <c r="C55" s="26">
        <v>120000</v>
      </c>
    </row>
    <row r="56" spans="1:3" ht="31.5" customHeight="1" thickBot="1">
      <c r="A56" s="6" t="s">
        <v>72</v>
      </c>
      <c r="B56" s="11" t="s">
        <v>74</v>
      </c>
      <c r="C56" s="26">
        <v>10500</v>
      </c>
    </row>
    <row r="57" spans="1:3" ht="93.75" thickBot="1">
      <c r="A57" s="6" t="s">
        <v>59</v>
      </c>
      <c r="B57" s="13" t="s">
        <v>14</v>
      </c>
      <c r="C57" s="26">
        <v>8000</v>
      </c>
    </row>
    <row r="58" spans="1:3" ht="96" customHeight="1" thickBot="1">
      <c r="A58" s="6" t="s">
        <v>71</v>
      </c>
      <c r="B58" s="47" t="s">
        <v>80</v>
      </c>
      <c r="C58" s="26">
        <v>350000</v>
      </c>
    </row>
    <row r="59" spans="1:3" ht="81" customHeight="1" thickBot="1">
      <c r="A59" s="44" t="s">
        <v>93</v>
      </c>
      <c r="B59" s="45" t="s">
        <v>94</v>
      </c>
      <c r="C59" s="46">
        <v>230000</v>
      </c>
    </row>
    <row r="60" spans="1:3" ht="63" thickBot="1">
      <c r="A60" s="6" t="s">
        <v>60</v>
      </c>
      <c r="B60" s="9" t="s">
        <v>15</v>
      </c>
      <c r="C60" s="26">
        <v>83175</v>
      </c>
    </row>
    <row r="61" spans="1:3" ht="15.75" thickBot="1">
      <c r="A61" s="10" t="s">
        <v>61</v>
      </c>
      <c r="B61" s="35" t="s">
        <v>16</v>
      </c>
      <c r="C61" s="19">
        <f>C62</f>
        <v>420000</v>
      </c>
    </row>
    <row r="62" spans="1:3" ht="33" customHeight="1" thickBot="1">
      <c r="A62" s="6" t="s">
        <v>62</v>
      </c>
      <c r="B62" s="13" t="s">
        <v>17</v>
      </c>
      <c r="C62" s="26">
        <v>420000</v>
      </c>
    </row>
  </sheetData>
  <sheetProtection/>
  <mergeCells count="13">
    <mergeCell ref="A2:C2"/>
    <mergeCell ref="A3:C3"/>
    <mergeCell ref="A4:C4"/>
    <mergeCell ref="A1:C1"/>
    <mergeCell ref="A6:C6"/>
    <mergeCell ref="A7:C7"/>
    <mergeCell ref="A11:C11"/>
    <mergeCell ref="C14:C16"/>
    <mergeCell ref="B14:B16"/>
    <mergeCell ref="A14:A16"/>
    <mergeCell ref="A12:C12"/>
    <mergeCell ref="A8:C8"/>
    <mergeCell ref="A9:C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2015-03-23T10:55:12Z</cp:lastPrinted>
  <dcterms:created xsi:type="dcterms:W3CDTF">1996-10-08T23:32:33Z</dcterms:created>
  <dcterms:modified xsi:type="dcterms:W3CDTF">2015-03-23T10:55:44Z</dcterms:modified>
  <cp:category/>
  <cp:version/>
  <cp:contentType/>
  <cp:contentStatus/>
</cp:coreProperties>
</file>