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-2016 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<sst xmlns="http://schemas.openxmlformats.org/spreadsheetml/2006/main" count="172" uniqueCount="97">
  <si>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</si>
  <si>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</si>
  <si>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</si>
  <si>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</si>
  <si>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</si>
  <si>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</si>
  <si>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</si>
  <si>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</si>
  <si>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</si>
  <si>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</si>
  <si>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</si>
  <si>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</si>
  <si>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</si>
  <si>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</si>
  <si>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</si>
  <si>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</si>
  <si>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</si>
  <si>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</si>
  <si>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</si>
  <si>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</si>
  <si>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</si>
  <si>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</si>
  <si>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</si>
  <si>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к  решению  Десногорского  городского  Совета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</si>
  <si>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</si>
  <si>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</si>
  <si>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</si>
  <si>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</si>
  <si>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</si>
  <si>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</si>
  <si>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Доходы, поступающие    в  порядке  возмещения,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</si>
  <si>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1291, 132, 133, 134, 135, 135.1 Налогового кодекса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</si>
  <si>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втом числе  казенных), вчасти  реализации основных средств по указанному имуществу</t>
  </si>
  <si>
    <t>Прогнозируемые доходы</t>
  </si>
  <si>
    <t>местного бюджета , за исключением безвозмездных поступлений,                               на 2015-2016 года</t>
  </si>
  <si>
    <t>местного бюджета ,  за исключением  безвозмездных поступлений,                                 на 2014 год</t>
  </si>
  <si>
    <t xml:space="preserve"> ДОХОДЫ ОТ ОКАЗАНИЯ ПЛАТНЫХ УСЛУГ(РАБОТ)  И КОМПЕНСАЦИИ  ЗАТРАТ ГОСУДАРСТВА</t>
  </si>
  <si>
    <t>НАЛОГИ НА ТОВАРЫ (РАБОТЫ,УСЛУГИ),РЕАЛИЗУЕМЫЕ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</si>
  <si>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</si>
  <si>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</si>
  <si>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</si>
  <si>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</si>
  <si>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</si>
  <si>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>Сумма</t>
  </si>
  <si>
    <t xml:space="preserve">на </t>
  </si>
  <si>
    <t>Сумма на 2015 год</t>
  </si>
  <si>
    <t>Сумма на 2016 год</t>
  </si>
  <si>
    <t xml:space="preserve"> ДОХОДЫ ОТ ОКАЗАНИЯ ПЛАТНЫХ УСЛУГ (РАБОТ)  И КОМПЕНСАЦИИ  ЗАТРАТ ГОСУДАРСТВА</t>
  </si>
  <si>
    <t>Приложение  №6</t>
  </si>
  <si>
    <t>Приложение  №5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</si>
  <si>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</si>
  <si>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</si>
  <si>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</si>
  <si>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</si>
  <si>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</si>
  <si>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</si>
  <si>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</si>
  <si>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</si>
  <si>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</si>
  <si>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</si>
  <si>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</si>
  <si>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</si>
  <si>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</si>
  <si>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</si>
  <si>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</si>
  <si>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</si>
  <si>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</si>
  <si>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1 08 03010 01 0000 110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</si>
  <si>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</si>
  <si>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</si>
  <si>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</si>
  <si>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</si>
  <si>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</si>
  <si>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</si>
  <si>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</si>
  <si>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</si>
  <si>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</si>
  <si>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</si>
  <si>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</si>
  <si>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</si>
  <si>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</si>
  <si>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</si>
  <si>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</si>
  <si>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</si>
  <si>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</si>
  <si>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</si>
  <si>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</si>
  <si>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</si>
  <si>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</si>
  <si>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</si>
  <si>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</si>
  <si>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</si>
  <si>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 xml:space="preserve"> 1 06 06022 04 0000 110</t>
  </si>
  <si>
    <t xml:space="preserve"> 1 11 09000  00 0000 120</t>
  </si>
  <si>
    <t xml:space="preserve"> 1 17 05040 04 0000 180</t>
  </si>
  <si>
    <t>(рублей)</t>
  </si>
  <si>
    <t>от 30.12.2013 № 850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</si>
</sst>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5" fillId="0" borderId="16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justify"/>
    </xf>
    <xf numFmtId="0" fontId="10" fillId="0" borderId="0" xfId="0" applyFont="1" applyAlignment="1">
      <alignment horizontal="right" vertical="justify"/>
    </xf>
    <xf numFmtId="2" fontId="11" fillId="0" borderId="0" xfId="0" applyNumberFormat="1" applyFont="1" applyAlignment="1">
      <alignment horizontal="right" vertical="justify"/>
    </xf>
    <xf numFmtId="4" fontId="9" fillId="0" borderId="10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justify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justify"/>
    </xf>
    <xf numFmtId="2" fontId="1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justify" vertical="justify"/>
    </xf>
    <xf numFmtId="4" fontId="6" fillId="0" borderId="21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justify" vertical="justify" wrapText="1"/>
    </xf>
    <xf numFmtId="0" fontId="1" fillId="0" borderId="23" xfId="0" applyFont="1" applyBorder="1" applyAlignment="1">
      <alignment horizontal="justify" vertical="justify" wrapText="1"/>
    </xf>
    <xf numFmtId="4" fontId="6" fillId="0" borderId="18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horizontal="right" vertical="justify"/>
    </xf>
    <xf numFmtId="0" fontId="7" fillId="0" borderId="16" xfId="0" applyFont="1" applyBorder="1" applyAlignment="1">
      <alignment/>
    </xf>
    <xf numFmtId="0" fontId="2" fillId="0" borderId="0" xfId="0" applyFont="1" applyAlignment="1">
      <alignment horizontal="right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justify"/>
    </xf>
    <xf numFmtId="0" fontId="0" fillId="0" borderId="14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 vertical="justify"/>
    </xf>
    <xf numFmtId="2" fontId="1" fillId="0" borderId="10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5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5.57421875" style="0" customWidth="1"/>
    <col min="2" max="2" width="29.8515625" style="0" customWidth="1"/>
    <col min="3" max="3" width="15.421875" style="0" customWidth="1"/>
    <col min="4" max="4" width="15.00390625" style="0" customWidth="1"/>
  </cols>
  <sheetData>
    <row r="1" spans="1:4" ht="15">
      <c r="A1" s="40"/>
      <c r="B1" s="73"/>
      <c r="C1" s="81" t="s">
        <v>48</v>
      </c>
      <c r="D1" s="82"/>
    </row>
    <row r="2" spans="1:4" ht="15">
      <c r="A2" s="40"/>
      <c r="B2" s="81" t="s">
        <v>23</v>
      </c>
      <c r="C2" s="81"/>
      <c r="D2" s="83"/>
    </row>
    <row r="3" spans="1:4" ht="15">
      <c r="A3" s="40"/>
      <c r="B3" s="84" t="s">
        <v>96</v>
      </c>
      <c r="C3" s="81"/>
      <c r="D3" s="82"/>
    </row>
    <row r="4" spans="1:3" ht="12.75">
      <c r="A4" s="40"/>
      <c r="B4" s="42"/>
      <c r="C4" s="41"/>
    </row>
    <row r="5" spans="1:4" ht="17.25">
      <c r="A5" s="85" t="s">
        <v>33</v>
      </c>
      <c r="B5" s="85"/>
      <c r="C5" s="85"/>
      <c r="D5" s="86"/>
    </row>
    <row r="6" spans="1:4" ht="45" customHeight="1">
      <c r="A6" s="85" t="s">
        <v>34</v>
      </c>
      <c r="B6" s="85"/>
      <c r="C6" s="85"/>
      <c r="D6" s="86"/>
    </row>
    <row r="7" spans="1:3" ht="15">
      <c r="A7" s="90"/>
      <c r="B7" s="90"/>
      <c r="C7" s="90"/>
    </row>
    <row r="8" spans="1:4" ht="14.25" thickBot="1">
      <c r="A8" s="1"/>
      <c r="B8" s="79" t="s">
        <v>95</v>
      </c>
      <c r="C8" s="80"/>
      <c r="D8" s="80"/>
    </row>
    <row r="9" spans="1:4" ht="12.75" customHeight="1">
      <c r="A9" s="91" t="s">
        <v>41</v>
      </c>
      <c r="B9" s="94" t="s">
        <v>42</v>
      </c>
      <c r="C9" s="87" t="s">
        <v>45</v>
      </c>
      <c r="D9" s="87" t="s">
        <v>46</v>
      </c>
    </row>
    <row r="10" spans="1:4" ht="12.75">
      <c r="A10" s="92"/>
      <c r="B10" s="95"/>
      <c r="C10" s="88"/>
      <c r="D10" s="88"/>
    </row>
    <row r="11" spans="1:4" ht="13.5" thickBot="1">
      <c r="A11" s="93"/>
      <c r="B11" s="96"/>
      <c r="C11" s="89"/>
      <c r="D11" s="89"/>
    </row>
    <row r="12" spans="1:4" ht="15.75" thickBot="1">
      <c r="A12" s="18">
        <v>1</v>
      </c>
      <c r="B12" s="19">
        <v>2</v>
      </c>
      <c r="C12" s="36" t="s">
        <v>44</v>
      </c>
      <c r="D12" s="36">
        <v>3</v>
      </c>
    </row>
    <row r="13" spans="1:4" ht="32.25" customHeight="1" thickBot="1">
      <c r="A13" s="52" t="s">
        <v>50</v>
      </c>
      <c r="B13" s="53" t="s">
        <v>24</v>
      </c>
      <c r="C13" s="43">
        <f>C14+C17+C18+C21+C26+C28+C35+C37+C41+C44+C49</f>
        <v>237143170</v>
      </c>
      <c r="D13" s="43">
        <f>D14+D17+D18+D21+D26+D28+D35+D37+D41+D44+D49</f>
        <v>249976530</v>
      </c>
    </row>
    <row r="14" spans="1:4" ht="27" thickBot="1">
      <c r="A14" s="54" t="s">
        <v>51</v>
      </c>
      <c r="B14" s="39" t="s">
        <v>0</v>
      </c>
      <c r="C14" s="44">
        <f>C15</f>
        <v>187099200</v>
      </c>
      <c r="D14" s="44">
        <f>D15</f>
        <v>197950810</v>
      </c>
    </row>
    <row r="15" spans="1:4" ht="31.5" thickBot="1">
      <c r="A15" s="11" t="s">
        <v>52</v>
      </c>
      <c r="B15" s="6" t="s">
        <v>53</v>
      </c>
      <c r="C15" s="66">
        <v>187099200</v>
      </c>
      <c r="D15" s="78">
        <v>197950810</v>
      </c>
    </row>
    <row r="16" spans="1:4" ht="67.5" customHeight="1" thickBot="1">
      <c r="A16" s="77" t="s">
        <v>56</v>
      </c>
      <c r="B16" s="68" t="s">
        <v>37</v>
      </c>
      <c r="C16" s="50">
        <f>C17</f>
        <v>1979540</v>
      </c>
      <c r="D16" s="50">
        <f>D17</f>
        <v>2417600</v>
      </c>
    </row>
    <row r="17" spans="1:4" ht="55.5" thickBot="1">
      <c r="A17" s="64" t="s">
        <v>57</v>
      </c>
      <c r="B17" s="64" t="s">
        <v>91</v>
      </c>
      <c r="C17" s="66">
        <v>1979540</v>
      </c>
      <c r="D17" s="66">
        <v>2417600</v>
      </c>
    </row>
    <row r="18" spans="1:4" ht="27" thickBot="1">
      <c r="A18" s="57" t="s">
        <v>58</v>
      </c>
      <c r="B18" s="37" t="s">
        <v>1</v>
      </c>
      <c r="C18" s="45">
        <f>C19+C20</f>
        <v>14055800</v>
      </c>
      <c r="D18" s="45">
        <f>D19+D20</f>
        <v>14352400</v>
      </c>
    </row>
    <row r="19" spans="1:4" ht="42" thickBot="1">
      <c r="A19" s="58" t="s">
        <v>59</v>
      </c>
      <c r="B19" s="59" t="s">
        <v>2</v>
      </c>
      <c r="C19" s="46">
        <v>13830800</v>
      </c>
      <c r="D19" s="46">
        <v>14107400</v>
      </c>
    </row>
    <row r="20" spans="1:4" ht="42" thickBot="1">
      <c r="A20" s="58" t="s">
        <v>60</v>
      </c>
      <c r="B20" s="59" t="s">
        <v>54</v>
      </c>
      <c r="C20" s="46">
        <v>225000</v>
      </c>
      <c r="D20" s="46">
        <v>245000</v>
      </c>
    </row>
    <row r="21" spans="1:4" ht="14.25" thickBot="1">
      <c r="A21" s="60" t="s">
        <v>61</v>
      </c>
      <c r="B21" s="38" t="s">
        <v>3</v>
      </c>
      <c r="C21" s="45">
        <f>C22+C23</f>
        <v>6123400</v>
      </c>
      <c r="D21" s="45">
        <f>D22+D23</f>
        <v>6236100</v>
      </c>
    </row>
    <row r="22" spans="1:4" ht="27.75" thickBot="1">
      <c r="A22" s="56" t="s">
        <v>62</v>
      </c>
      <c r="B22" s="58" t="s">
        <v>55</v>
      </c>
      <c r="C22" s="47">
        <v>2305400</v>
      </c>
      <c r="D22" s="47">
        <v>2418100</v>
      </c>
    </row>
    <row r="23" spans="1:4" ht="14.25" thickBot="1">
      <c r="A23" s="57" t="s">
        <v>63</v>
      </c>
      <c r="B23" s="62" t="s">
        <v>4</v>
      </c>
      <c r="C23" s="48">
        <f>C24+C25</f>
        <v>3818000</v>
      </c>
      <c r="D23" s="48">
        <f>D24+D25</f>
        <v>3818000</v>
      </c>
    </row>
    <row r="24" spans="1:4" ht="138" customHeight="1" thickBot="1">
      <c r="A24" s="58" t="s">
        <v>64</v>
      </c>
      <c r="B24" s="61" t="s">
        <v>5</v>
      </c>
      <c r="C24" s="47">
        <v>68800</v>
      </c>
      <c r="D24" s="47">
        <v>68800</v>
      </c>
    </row>
    <row r="25" spans="1:4" ht="138.75" customHeight="1" thickBot="1">
      <c r="A25" s="58" t="s">
        <v>92</v>
      </c>
      <c r="B25" s="61" t="s">
        <v>6</v>
      </c>
      <c r="C25" s="47">
        <v>3749200</v>
      </c>
      <c r="D25" s="47">
        <v>3749200</v>
      </c>
    </row>
    <row r="26" spans="1:4" ht="27" thickBot="1">
      <c r="A26" s="63" t="s">
        <v>66</v>
      </c>
      <c r="B26" s="39" t="s">
        <v>7</v>
      </c>
      <c r="C26" s="43">
        <f>C27</f>
        <v>1989000</v>
      </c>
      <c r="D26" s="43">
        <f>D27</f>
        <v>2088000</v>
      </c>
    </row>
    <row r="27" spans="1:4" ht="83.25" thickBot="1">
      <c r="A27" s="64" t="s">
        <v>67</v>
      </c>
      <c r="B27" s="61" t="s">
        <v>8</v>
      </c>
      <c r="C27" s="74">
        <v>1989000</v>
      </c>
      <c r="D27" s="74">
        <v>2088000</v>
      </c>
    </row>
    <row r="28" spans="1:4" ht="68.25" customHeight="1" thickBot="1">
      <c r="A28" s="57" t="s">
        <v>68</v>
      </c>
      <c r="B28" s="39" t="s">
        <v>9</v>
      </c>
      <c r="C28" s="49">
        <f>C29+C33</f>
        <v>21718150</v>
      </c>
      <c r="D28" s="49">
        <f>D29+D33</f>
        <v>22624300</v>
      </c>
    </row>
    <row r="29" spans="1:4" ht="204.75" customHeight="1" thickBot="1">
      <c r="A29" s="57" t="s">
        <v>69</v>
      </c>
      <c r="B29" s="62" t="s">
        <v>25</v>
      </c>
      <c r="C29" s="45">
        <f>C30+C31+C32</f>
        <v>20338150</v>
      </c>
      <c r="D29" s="45">
        <f>D30+D31+D32</f>
        <v>21354300</v>
      </c>
    </row>
    <row r="30" spans="1:4" ht="154.5" customHeight="1" thickBot="1">
      <c r="A30" s="58" t="s">
        <v>70</v>
      </c>
      <c r="B30" s="61" t="s">
        <v>10</v>
      </c>
      <c r="C30" s="46">
        <v>12600000</v>
      </c>
      <c r="D30" s="46">
        <v>13230000</v>
      </c>
    </row>
    <row r="31" spans="1:4" ht="138" thickBot="1">
      <c r="A31" s="58" t="s">
        <v>71</v>
      </c>
      <c r="B31" s="61" t="s">
        <v>26</v>
      </c>
      <c r="C31" s="46">
        <v>1212750</v>
      </c>
      <c r="D31" s="46">
        <v>1273400</v>
      </c>
    </row>
    <row r="32" spans="1:4" ht="124.5" thickBot="1">
      <c r="A32" s="58" t="s">
        <v>72</v>
      </c>
      <c r="B32" s="61" t="s">
        <v>27</v>
      </c>
      <c r="C32" s="46">
        <v>6525400</v>
      </c>
      <c r="D32" s="46">
        <v>6850900</v>
      </c>
    </row>
    <row r="33" spans="1:4" ht="180" thickBot="1">
      <c r="A33" s="57" t="s">
        <v>93</v>
      </c>
      <c r="B33" s="62" t="s">
        <v>28</v>
      </c>
      <c r="C33" s="45">
        <f>C34</f>
        <v>1380000</v>
      </c>
      <c r="D33" s="45">
        <f>D34</f>
        <v>1270000</v>
      </c>
    </row>
    <row r="34" spans="1:4" ht="152.25" thickBot="1">
      <c r="A34" s="58" t="s">
        <v>74</v>
      </c>
      <c r="B34" s="61" t="s">
        <v>29</v>
      </c>
      <c r="C34" s="46">
        <v>1380000</v>
      </c>
      <c r="D34" s="46">
        <v>1270000</v>
      </c>
    </row>
    <row r="35" spans="1:4" ht="55.5" thickBot="1">
      <c r="A35" s="57" t="s">
        <v>75</v>
      </c>
      <c r="B35" s="62" t="s">
        <v>11</v>
      </c>
      <c r="C35" s="50">
        <f>C36</f>
        <v>2774110</v>
      </c>
      <c r="D35" s="50">
        <f>D36</f>
        <v>2912820</v>
      </c>
    </row>
    <row r="36" spans="1:4" ht="42" thickBot="1">
      <c r="A36" s="58" t="s">
        <v>76</v>
      </c>
      <c r="B36" s="61" t="s">
        <v>12</v>
      </c>
      <c r="C36" s="51">
        <v>2774110</v>
      </c>
      <c r="D36" s="51">
        <v>2912820</v>
      </c>
    </row>
    <row r="37" spans="1:4" ht="53.25" customHeight="1" thickBot="1">
      <c r="A37" s="57" t="s">
        <v>77</v>
      </c>
      <c r="B37" s="67" t="s">
        <v>47</v>
      </c>
      <c r="C37" s="43">
        <f>C38+C39+C40</f>
        <v>139230</v>
      </c>
      <c r="D37" s="43">
        <f>D38+D39+D40</f>
        <v>143205</v>
      </c>
    </row>
    <row r="38" spans="1:4" ht="69" thickBot="1">
      <c r="A38" s="58" t="s">
        <v>78</v>
      </c>
      <c r="B38" s="61" t="s">
        <v>30</v>
      </c>
      <c r="C38" s="51">
        <v>74250</v>
      </c>
      <c r="D38" s="51">
        <v>78000</v>
      </c>
    </row>
    <row r="39" spans="1:4" ht="55.5" thickBot="1">
      <c r="A39" s="58" t="s">
        <v>79</v>
      </c>
      <c r="B39" s="61" t="s">
        <v>14</v>
      </c>
      <c r="C39" s="51">
        <v>0</v>
      </c>
      <c r="D39" s="51">
        <v>0</v>
      </c>
    </row>
    <row r="40" spans="1:4" ht="42" thickBot="1">
      <c r="A40" s="58" t="s">
        <v>80</v>
      </c>
      <c r="B40" s="61" t="s">
        <v>13</v>
      </c>
      <c r="C40" s="51">
        <v>64980</v>
      </c>
      <c r="D40" s="51">
        <v>65205</v>
      </c>
    </row>
    <row r="41" spans="1:4" ht="53.25" thickBot="1">
      <c r="A41" s="57" t="s">
        <v>81</v>
      </c>
      <c r="B41" s="67" t="s">
        <v>15</v>
      </c>
      <c r="C41" s="43">
        <f>C42+C43</f>
        <v>285840</v>
      </c>
      <c r="D41" s="43">
        <f>D42+D43</f>
        <v>191095</v>
      </c>
    </row>
    <row r="42" spans="1:4" ht="165.75" thickBot="1">
      <c r="A42" s="58" t="s">
        <v>82</v>
      </c>
      <c r="B42" s="59" t="s">
        <v>32</v>
      </c>
      <c r="C42" s="51">
        <v>233340</v>
      </c>
      <c r="D42" s="51">
        <v>136095</v>
      </c>
    </row>
    <row r="43" spans="1:4" ht="83.25" thickBot="1">
      <c r="A43" s="58" t="s">
        <v>83</v>
      </c>
      <c r="B43" s="59" t="s">
        <v>16</v>
      </c>
      <c r="C43" s="66">
        <v>52500</v>
      </c>
      <c r="D43" s="66">
        <v>55000</v>
      </c>
    </row>
    <row r="44" spans="1:4" ht="27" thickBot="1">
      <c r="A44" s="57" t="s">
        <v>84</v>
      </c>
      <c r="B44" s="67" t="s">
        <v>17</v>
      </c>
      <c r="C44" s="45">
        <f>C45+C46+C47+C48</f>
        <v>578900</v>
      </c>
      <c r="D44" s="45">
        <f>D45+D46+D47+D48</f>
        <v>660200</v>
      </c>
    </row>
    <row r="45" spans="1:4" ht="138.75" customHeight="1" thickBot="1">
      <c r="A45" s="58" t="s">
        <v>85</v>
      </c>
      <c r="B45" s="61" t="s">
        <v>31</v>
      </c>
      <c r="C45" s="75">
        <v>43000</v>
      </c>
      <c r="D45" s="75">
        <v>47000</v>
      </c>
    </row>
    <row r="46" spans="1:4" ht="124.5" thickBot="1">
      <c r="A46" s="58" t="s">
        <v>86</v>
      </c>
      <c r="B46" s="61" t="s">
        <v>18</v>
      </c>
      <c r="C46" s="46">
        <v>125000</v>
      </c>
      <c r="D46" s="46">
        <v>130000</v>
      </c>
    </row>
    <row r="47" spans="1:4" ht="111" thickBot="1">
      <c r="A47" s="58" t="s">
        <v>87</v>
      </c>
      <c r="B47" s="61" t="s">
        <v>19</v>
      </c>
      <c r="C47" s="46">
        <v>55100</v>
      </c>
      <c r="D47" s="46">
        <v>57200</v>
      </c>
    </row>
    <row r="48" spans="1:4" ht="69" thickBot="1">
      <c r="A48" s="58" t="s">
        <v>88</v>
      </c>
      <c r="B48" s="61" t="s">
        <v>20</v>
      </c>
      <c r="C48" s="46">
        <v>355800</v>
      </c>
      <c r="D48" s="46">
        <v>426000</v>
      </c>
    </row>
    <row r="49" spans="1:4" ht="27" thickBot="1">
      <c r="A49" s="55" t="s">
        <v>89</v>
      </c>
      <c r="B49" s="67" t="s">
        <v>21</v>
      </c>
      <c r="C49" s="45">
        <f>C50</f>
        <v>400000</v>
      </c>
      <c r="D49" s="45">
        <f>D50</f>
        <v>400000</v>
      </c>
    </row>
    <row r="50" spans="1:4" ht="27.75" thickBot="1">
      <c r="A50" s="58" t="s">
        <v>94</v>
      </c>
      <c r="B50" s="61" t="s">
        <v>22</v>
      </c>
      <c r="C50" s="46">
        <v>400000</v>
      </c>
      <c r="D50" s="46">
        <v>400000</v>
      </c>
    </row>
  </sheetData>
  <sheetProtection/>
  <mergeCells count="11">
    <mergeCell ref="D9:D11"/>
    <mergeCell ref="A7:C7"/>
    <mergeCell ref="A9:A11"/>
    <mergeCell ref="B9:B11"/>
    <mergeCell ref="C9:C11"/>
    <mergeCell ref="B8:D8"/>
    <mergeCell ref="C1:D1"/>
    <mergeCell ref="B2:D2"/>
    <mergeCell ref="B3:D3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7" sqref="A7:C8"/>
    </sheetView>
  </sheetViews>
  <sheetFormatPr defaultColWidth="9.140625" defaultRowHeight="12.75"/>
  <cols>
    <col min="1" max="1" width="28.140625" style="0" customWidth="1"/>
    <col min="2" max="2" width="42.140625" style="0" customWidth="1"/>
    <col min="3" max="3" width="15.8515625" style="0" customWidth="1"/>
  </cols>
  <sheetData>
    <row r="1" spans="1:4" ht="20.25" customHeight="1">
      <c r="A1" s="1"/>
      <c r="B1" s="81" t="s">
        <v>49</v>
      </c>
      <c r="C1" s="97"/>
      <c r="D1" s="17"/>
    </row>
    <row r="2" spans="1:4" ht="15">
      <c r="A2" s="1"/>
      <c r="B2" s="81" t="s">
        <v>23</v>
      </c>
      <c r="C2" s="81"/>
      <c r="D2" s="22"/>
    </row>
    <row r="3" spans="1:4" ht="22.5" customHeight="1">
      <c r="A3" s="1"/>
      <c r="B3" s="84" t="s">
        <v>96</v>
      </c>
      <c r="C3" s="81"/>
      <c r="D3" s="17"/>
    </row>
    <row r="4" spans="1:4" ht="12.75">
      <c r="A4" s="1"/>
      <c r="B4" s="23"/>
      <c r="C4" s="20"/>
      <c r="D4" s="17"/>
    </row>
    <row r="5" spans="1:4" ht="17.25">
      <c r="A5" s="85" t="s">
        <v>33</v>
      </c>
      <c r="B5" s="85"/>
      <c r="C5" s="85"/>
      <c r="D5" s="21"/>
    </row>
    <row r="6" spans="1:4" ht="44.25" customHeight="1">
      <c r="A6" s="85" t="s">
        <v>35</v>
      </c>
      <c r="B6" s="85"/>
      <c r="C6" s="85"/>
      <c r="D6" s="21"/>
    </row>
    <row r="7" spans="1:4" ht="13.5" customHeight="1">
      <c r="A7" s="101"/>
      <c r="B7" s="101"/>
      <c r="C7" s="101"/>
      <c r="D7" s="21"/>
    </row>
    <row r="8" spans="1:4" ht="16.5" customHeight="1" thickBot="1">
      <c r="A8" s="1"/>
      <c r="B8" s="2"/>
      <c r="C8" s="72" t="s">
        <v>95</v>
      </c>
      <c r="D8" s="17"/>
    </row>
    <row r="9" spans="1:3" ht="12.75" customHeight="1">
      <c r="A9" s="91" t="s">
        <v>41</v>
      </c>
      <c r="B9" s="94" t="s">
        <v>42</v>
      </c>
      <c r="C9" s="98" t="s">
        <v>43</v>
      </c>
    </row>
    <row r="10" spans="1:3" ht="12.75">
      <c r="A10" s="92"/>
      <c r="B10" s="95"/>
      <c r="C10" s="99"/>
    </row>
    <row r="11" spans="1:3" ht="13.5" thickBot="1">
      <c r="A11" s="93"/>
      <c r="B11" s="96"/>
      <c r="C11" s="100"/>
    </row>
    <row r="12" spans="1:3" ht="15.75" thickBot="1">
      <c r="A12" s="18">
        <v>1</v>
      </c>
      <c r="B12" s="19">
        <v>2</v>
      </c>
      <c r="C12" s="36">
        <v>3</v>
      </c>
    </row>
    <row r="13" spans="1:3" ht="31.5" thickBot="1">
      <c r="A13" s="3" t="s">
        <v>50</v>
      </c>
      <c r="B13" s="13" t="s">
        <v>24</v>
      </c>
      <c r="C13" s="24">
        <f>C14+C16+C18+C21+C26+C28+C35+C37+C41+C44+C49</f>
        <v>226128150</v>
      </c>
    </row>
    <row r="14" spans="1:3" ht="15.75" thickBot="1">
      <c r="A14" s="4" t="s">
        <v>51</v>
      </c>
      <c r="B14" s="33" t="s">
        <v>0</v>
      </c>
      <c r="C14" s="25">
        <f>C15</f>
        <v>176842300</v>
      </c>
    </row>
    <row r="15" spans="1:3" ht="15.75" thickBot="1">
      <c r="A15" s="5" t="s">
        <v>52</v>
      </c>
      <c r="B15" s="11" t="s">
        <v>53</v>
      </c>
      <c r="C15" s="69">
        <v>176842300</v>
      </c>
    </row>
    <row r="16" spans="1:3" ht="39.75" thickBot="1">
      <c r="A16" s="12" t="s">
        <v>56</v>
      </c>
      <c r="B16" s="33" t="s">
        <v>38</v>
      </c>
      <c r="C16" s="65">
        <f>C17</f>
        <v>2002200</v>
      </c>
    </row>
    <row r="17" spans="1:3" ht="47.25" thickBot="1">
      <c r="A17" s="11" t="s">
        <v>57</v>
      </c>
      <c r="B17" s="11" t="s">
        <v>91</v>
      </c>
      <c r="C17" s="69">
        <v>2002200</v>
      </c>
    </row>
    <row r="18" spans="1:3" ht="15.75" thickBot="1">
      <c r="A18" s="12" t="s">
        <v>58</v>
      </c>
      <c r="B18" s="76" t="s">
        <v>1</v>
      </c>
      <c r="C18" s="65">
        <f>C19+C20</f>
        <v>13769600</v>
      </c>
    </row>
    <row r="19" spans="1:3" ht="31.5" thickBot="1">
      <c r="A19" s="8" t="s">
        <v>59</v>
      </c>
      <c r="B19" s="14" t="s">
        <v>2</v>
      </c>
      <c r="C19" s="28">
        <v>13559600</v>
      </c>
    </row>
    <row r="20" spans="1:3" ht="47.25" thickBot="1">
      <c r="A20" s="8" t="s">
        <v>60</v>
      </c>
      <c r="B20" s="14" t="s">
        <v>54</v>
      </c>
      <c r="C20" s="28">
        <v>210000</v>
      </c>
    </row>
    <row r="21" spans="1:3" ht="15.75" thickBot="1">
      <c r="A21" s="9" t="s">
        <v>61</v>
      </c>
      <c r="B21" s="35" t="s">
        <v>3</v>
      </c>
      <c r="C21" s="27">
        <f>C22+C23</f>
        <v>6911900</v>
      </c>
    </row>
    <row r="22" spans="1:3" ht="15.75" thickBot="1">
      <c r="A22" s="6" t="s">
        <v>62</v>
      </c>
      <c r="B22" s="8" t="s">
        <v>55</v>
      </c>
      <c r="C22" s="26">
        <v>2198300</v>
      </c>
    </row>
    <row r="23" spans="1:3" ht="15.75" thickBot="1">
      <c r="A23" s="7" t="s">
        <v>63</v>
      </c>
      <c r="B23" s="15" t="s">
        <v>4</v>
      </c>
      <c r="C23" s="29">
        <f>C24+C25</f>
        <v>4713600</v>
      </c>
    </row>
    <row r="24" spans="1:3" ht="109.5" thickBot="1">
      <c r="A24" s="8" t="s">
        <v>64</v>
      </c>
      <c r="B24" s="16" t="s">
        <v>5</v>
      </c>
      <c r="C24" s="26">
        <v>84800</v>
      </c>
    </row>
    <row r="25" spans="1:3" ht="109.5" thickBot="1">
      <c r="A25" s="8" t="s">
        <v>65</v>
      </c>
      <c r="B25" s="16" t="s">
        <v>6</v>
      </c>
      <c r="C25" s="26">
        <v>4628800</v>
      </c>
    </row>
    <row r="26" spans="1:3" ht="15.75" thickBot="1">
      <c r="A26" s="10" t="s">
        <v>66</v>
      </c>
      <c r="B26" s="33" t="s">
        <v>7</v>
      </c>
      <c r="C26" s="24">
        <f>C27</f>
        <v>1894000</v>
      </c>
    </row>
    <row r="27" spans="1:3" ht="78" thickBot="1">
      <c r="A27" s="11" t="s">
        <v>67</v>
      </c>
      <c r="B27" s="16" t="s">
        <v>8</v>
      </c>
      <c r="C27" s="70">
        <v>1894000</v>
      </c>
    </row>
    <row r="28" spans="1:3" ht="53.25" thickBot="1">
      <c r="A28" s="7" t="s">
        <v>68</v>
      </c>
      <c r="B28" s="33" t="s">
        <v>9</v>
      </c>
      <c r="C28" s="31">
        <f>C29+C33</f>
        <v>20750400</v>
      </c>
    </row>
    <row r="29" spans="1:3" ht="174.75" customHeight="1" thickBot="1">
      <c r="A29" s="7" t="s">
        <v>69</v>
      </c>
      <c r="B29" s="15" t="s">
        <v>25</v>
      </c>
      <c r="C29" s="27">
        <f>C30+C31+C32</f>
        <v>19370400</v>
      </c>
    </row>
    <row r="30" spans="1:3" ht="125.25" thickBot="1">
      <c r="A30" s="8" t="s">
        <v>70</v>
      </c>
      <c r="B30" s="16" t="s">
        <v>10</v>
      </c>
      <c r="C30" s="28">
        <v>12000000</v>
      </c>
    </row>
    <row r="31" spans="1:3" ht="125.25" thickBot="1">
      <c r="A31" s="8" t="s">
        <v>71</v>
      </c>
      <c r="B31" s="16" t="s">
        <v>26</v>
      </c>
      <c r="C31" s="28">
        <v>1155000</v>
      </c>
    </row>
    <row r="32" spans="1:3" ht="93.75" thickBot="1">
      <c r="A32" s="8" t="s">
        <v>72</v>
      </c>
      <c r="B32" s="16" t="s">
        <v>27</v>
      </c>
      <c r="C32" s="28">
        <v>6215400</v>
      </c>
    </row>
    <row r="33" spans="1:3" ht="141" thickBot="1">
      <c r="A33" s="7" t="s">
        <v>73</v>
      </c>
      <c r="B33" s="15" t="s">
        <v>28</v>
      </c>
      <c r="C33" s="27">
        <f>C34</f>
        <v>1380000</v>
      </c>
    </row>
    <row r="34" spans="1:3" ht="125.25" thickBot="1">
      <c r="A34" s="8" t="s">
        <v>74</v>
      </c>
      <c r="B34" s="16" t="s">
        <v>29</v>
      </c>
      <c r="C34" s="28">
        <v>1380000</v>
      </c>
    </row>
    <row r="35" spans="1:3" ht="27" thickBot="1">
      <c r="A35" s="7" t="s">
        <v>75</v>
      </c>
      <c r="B35" s="34" t="s">
        <v>11</v>
      </c>
      <c r="C35" s="32">
        <f>C36</f>
        <v>2642010</v>
      </c>
    </row>
    <row r="36" spans="1:3" ht="31.5" thickBot="1">
      <c r="A36" s="8" t="s">
        <v>76</v>
      </c>
      <c r="B36" s="16" t="s">
        <v>12</v>
      </c>
      <c r="C36" s="30">
        <v>2642010</v>
      </c>
    </row>
    <row r="37" spans="1:3" ht="39.75" thickBot="1">
      <c r="A37" s="7" t="s">
        <v>77</v>
      </c>
      <c r="B37" s="34" t="s">
        <v>36</v>
      </c>
      <c r="C37" s="24">
        <f>C38+C39+C40</f>
        <v>132600</v>
      </c>
    </row>
    <row r="38" spans="1:3" ht="67.5" customHeight="1" thickBot="1">
      <c r="A38" s="8" t="s">
        <v>78</v>
      </c>
      <c r="B38" s="16" t="s">
        <v>30</v>
      </c>
      <c r="C38" s="30">
        <v>70700</v>
      </c>
    </row>
    <row r="39" spans="1:3" ht="47.25" thickBot="1">
      <c r="A39" s="8" t="s">
        <v>79</v>
      </c>
      <c r="B39" s="16" t="s">
        <v>14</v>
      </c>
      <c r="C39" s="30">
        <v>0</v>
      </c>
    </row>
    <row r="40" spans="1:3" ht="31.5" thickBot="1">
      <c r="A40" s="8" t="s">
        <v>80</v>
      </c>
      <c r="B40" s="16" t="s">
        <v>13</v>
      </c>
      <c r="C40" s="69">
        <v>61900</v>
      </c>
    </row>
    <row r="41" spans="1:3" ht="27" thickBot="1">
      <c r="A41" s="7" t="s">
        <v>81</v>
      </c>
      <c r="B41" s="34" t="s">
        <v>15</v>
      </c>
      <c r="C41" s="24">
        <f>C42+C43</f>
        <v>283340</v>
      </c>
    </row>
    <row r="42" spans="1:3" ht="141" thickBot="1">
      <c r="A42" s="8" t="s">
        <v>82</v>
      </c>
      <c r="B42" s="14" t="s">
        <v>39</v>
      </c>
      <c r="C42" s="30">
        <v>233340</v>
      </c>
    </row>
    <row r="43" spans="1:3" ht="78" thickBot="1">
      <c r="A43" s="8" t="s">
        <v>83</v>
      </c>
      <c r="B43" s="14" t="s">
        <v>16</v>
      </c>
      <c r="C43" s="69">
        <v>50000</v>
      </c>
    </row>
    <row r="44" spans="1:3" ht="22.5" customHeight="1" thickBot="1">
      <c r="A44" s="7" t="s">
        <v>84</v>
      </c>
      <c r="B44" s="34" t="s">
        <v>17</v>
      </c>
      <c r="C44" s="27">
        <f>C45+C46+C47+C48</f>
        <v>499800</v>
      </c>
    </row>
    <row r="45" spans="1:3" ht="109.5" thickBot="1">
      <c r="A45" s="8" t="s">
        <v>85</v>
      </c>
      <c r="B45" s="16" t="s">
        <v>40</v>
      </c>
      <c r="C45" s="71">
        <v>41000</v>
      </c>
    </row>
    <row r="46" spans="1:3" ht="93.75" thickBot="1">
      <c r="A46" s="8" t="s">
        <v>86</v>
      </c>
      <c r="B46" s="16" t="s">
        <v>18</v>
      </c>
      <c r="C46" s="28">
        <v>120000</v>
      </c>
    </row>
    <row r="47" spans="1:3" ht="93.75" thickBot="1">
      <c r="A47" s="8" t="s">
        <v>87</v>
      </c>
      <c r="B47" s="16" t="s">
        <v>19</v>
      </c>
      <c r="C47" s="28">
        <v>53100</v>
      </c>
    </row>
    <row r="48" spans="1:3" ht="63" thickBot="1">
      <c r="A48" s="8" t="s">
        <v>88</v>
      </c>
      <c r="B48" s="16" t="s">
        <v>20</v>
      </c>
      <c r="C48" s="28">
        <v>285700</v>
      </c>
    </row>
    <row r="49" spans="1:3" ht="15.75" thickBot="1">
      <c r="A49" s="12" t="s">
        <v>89</v>
      </c>
      <c r="B49" s="34" t="s">
        <v>21</v>
      </c>
      <c r="C49" s="27">
        <f>C50</f>
        <v>400000</v>
      </c>
    </row>
    <row r="50" spans="1:3" ht="31.5" thickBot="1">
      <c r="A50" s="8" t="s">
        <v>90</v>
      </c>
      <c r="B50" s="16" t="s">
        <v>22</v>
      </c>
      <c r="C50" s="28">
        <v>400000</v>
      </c>
    </row>
  </sheetData>
  <sheetProtection/>
  <mergeCells count="9">
    <mergeCell ref="B1:C1"/>
    <mergeCell ref="A9:A11"/>
    <mergeCell ref="B9:B11"/>
    <mergeCell ref="C9:C11"/>
    <mergeCell ref="A7:C7"/>
    <mergeCell ref="B2:C2"/>
    <mergeCell ref="A6:C6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2013-12-17T08:53:58Z</cp:lastPrinted>
  <dcterms:created xsi:type="dcterms:W3CDTF">1996-10-08T23:32:33Z</dcterms:created>
  <dcterms:modified xsi:type="dcterms:W3CDTF">2013-12-27T10:35:43Z</dcterms:modified>
  <cp:category/>
  <cp:version/>
  <cp:contentType/>
  <cp:contentStatus/>
</cp:coreProperties>
</file>