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<sst xmlns="http://schemas.openxmlformats.org/spreadsheetml/2006/main" count="221" uniqueCount="80">
  <si>
    <t>всего</t>
  </si>
  <si>
    <t>2014г.</t>
  </si>
  <si>
    <t>2015г.</t>
  </si>
  <si>
    <t>2016г.</t>
  </si>
  <si>
    <t>2017г.</t>
  </si>
  <si>
    <t>2018г.</t>
  </si>
  <si>
    <t>2019г.</t>
  </si>
  <si>
    <t>2020г.</t>
  </si>
  <si>
    <t>№</t>
  </si>
  <si>
    <t>п/п</t>
  </si>
  <si>
    <t>Наименование</t>
  </si>
  <si>
    <t>Исполнитель мероприятия</t>
  </si>
  <si>
    <t>Источник финаннсирования</t>
  </si>
  <si>
    <t>Объем средств на реализацию муниципальной программы на отчетный год и плановый период (тыс. руб)</t>
  </si>
  <si>
    <t>Планируемое значение показателя реализации муницпальной программы на отчетный год и поановый период</t>
  </si>
  <si>
    <t>Основное мероприятие 1 муниципальной программы: Мероприятия связанные с регулированием тарифов в области автомобильного транспорта.</t>
  </si>
  <si>
    <t>1.1.</t>
  </si>
  <si>
    <t>Обеспечение перевозки жителей города общегородским транспортом (тыс. чел)</t>
  </si>
  <si>
    <t>х</t>
  </si>
  <si>
    <t>204г.</t>
  </si>
  <si>
    <t>2015г</t>
  </si>
  <si>
    <t>1.2.</t>
  </si>
  <si>
    <t xml:space="preserve">Мероприятие 1. Мероприятия, связанные с регулированием тарифов в области автомобильного транспорта. Субсидия для  возмещения затрат ЗАОр НП «Автотранс , не                  компенсированных доходами при осуществлении пассажирских перевозок согласно договору между Администрацией МО  «город Десногорск» Смоленской области и ЗАОр НП «Автотранс» от 29.04.2010 №02/04 (в редакции от 28.09.2011 г.). Мероприятие 2. Мероприятия, связанные с регулированием тарифов в области автомобильного транспорта в части предоставления льготного проезда неработающим пенсионерам, не имеющим региональных и федеральных льгот.
Субсидия для  возмещения затрат ЗАОр НП «Автотранс, не компенсированных доходами при осуществлении пассажирских перевозок согласно договору между Администрацией МО  «город Десногорск» Смоленской области и ЗАОр НП «Автотранс».
</t>
  </si>
  <si>
    <t>1.3.</t>
  </si>
  <si>
    <t>Итого по основному мероприятию</t>
  </si>
  <si>
    <t>Подпрограмма 1 муниципальной программы: Обеспечение предоставления муниципальных услуг по обслуживанию улично-дорожной сети муниципального образования «город Десногорск» Смоленской области.</t>
  </si>
  <si>
    <t>Цель 1 подпрограммы 1: Обеспечение круглогодичного содержания улично-дорожной сети города в нормативно-эксплуатационном состоянии,   в рамках утвержденного регламента и муниципального задания, выданного  муниципальному бюджетному учреждению «Служба благоустройства»  в период с 2014 по 2020 годы и обеспечение круглогодичного  безопасного и бесперебойного движения  автомобильных транспортных средств по дорогам общего пользования местного значения.</t>
  </si>
  <si>
    <t xml:space="preserve">Основное мероприятие 1 цели 1 подпрограммы 1: Обеспечение выполнения муниципального задания по предоставлению услуг  по содержанию улично-дорожной сети  г. Десногорска. </t>
  </si>
  <si>
    <t>2.1.</t>
  </si>
  <si>
    <t xml:space="preserve">Показатель 1. Комплексное круглогодичное содержание улично-дорожной сети г. Десногорска  в объеме, предусмотренном  муниципальным заданием муниципальному бюджетному учреждению «Служба благоустройства» муниципального образования «город Десногорск» Смоленской области  и  регламентом  на содержание улично-дорожной сети  г. Десногорска </t>
  </si>
  <si>
    <t xml:space="preserve">Мероприятие 1. Субсидия на финансовое  обеспечение выполнения муниципального задания по предоставлению услуг  по содержанию улично-дорожной сети  г. Десногорска </t>
  </si>
  <si>
    <t>2.2.</t>
  </si>
  <si>
    <t>Местный бюджет</t>
  </si>
  <si>
    <t>Дорожный фонд Мо "город Десногорск" Смоленской области</t>
  </si>
  <si>
    <t>Мероприятие 2. Иная субсидия на оплату налогов.</t>
  </si>
  <si>
    <t>2.3.</t>
  </si>
  <si>
    <t>Итого по основному мероприятию 1 цели 1 подпрограммы 1</t>
  </si>
  <si>
    <t>Всего по подпрограмме 1</t>
  </si>
  <si>
    <t>в т.ч.: Средства местного бюджета</t>
  </si>
  <si>
    <t xml:space="preserve">Подпрограмма 2 муниципальной программы: "Развитие улично-дорожной сети и дворовых территорий на территории муниципального образования «город Десногорск» Смоленской области".  </t>
  </si>
  <si>
    <t>Цель 1 подпрограммы 2: Сокращение количества автомобильных дорог и проездов г. Десногорска, не соответствующих нормативным требованиям и эксплуатационным показателям в соответствии с законодательством Российской Федерации.</t>
  </si>
  <si>
    <t xml:space="preserve">Основное мероприятие 1 цели 1 подпрограммы 2:"Капитальный ремонт автомобильных дорог общего пользования местного значения в границах муниципального образования  «город  Десногорск» Смоленской области» . </t>
  </si>
  <si>
    <t>3.1.</t>
  </si>
  <si>
    <t>Показатель 1.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показателям.</t>
  </si>
  <si>
    <t>3.2.</t>
  </si>
  <si>
    <t>Комитет ГХ и ПК г. Десногорска</t>
  </si>
  <si>
    <t>Областной бюджет бюджет</t>
  </si>
  <si>
    <t>Итого по  мероприятию 1  подпрограммы 2</t>
  </si>
  <si>
    <t>3.3.</t>
  </si>
  <si>
    <t>Средства местного бюджета (дорожный фонд)</t>
  </si>
  <si>
    <t>Итого по мероприятию 2 подпрограммы 2</t>
  </si>
  <si>
    <t>Итого по Подпрограмме 2</t>
  </si>
  <si>
    <t>Средства местного бюджета</t>
  </si>
  <si>
    <t xml:space="preserve">Подпрограмма 3 муниципальной программы: "Повышение безопасности дорожного движения на территории муниципального образования «город Десногорск» Смоленской области".  </t>
  </si>
  <si>
    <t>Цель 1 подпрограммы 3: Сокращение количества дорожно-транспортных происшествий, причиной которых послужило неудовлетворительное состояние улично-дорожной сети г. Десногорска</t>
  </si>
  <si>
    <t>Основное мероприятие 1 цели 1 подпрограммы 3:"Ремонт автомобильных дорог общего пользования местного значения в границах муниципального образования  «город  Десногорск» Смоленской области с последующим устройством разметки,   установкой дорожного барьерного ограждения, установкой дорожных знаков».</t>
  </si>
  <si>
    <t>4.1.</t>
  </si>
  <si>
    <t>Показатель 1. Число  лиц,   погибших   в   дорожно-транспортных происшествиях</t>
  </si>
  <si>
    <t>4.2.</t>
  </si>
  <si>
    <t>Показатель 1. Число детей. Погибших в дорожно-транспортных происшествиях.</t>
  </si>
  <si>
    <t xml:space="preserve">Показатель 1. Количество дорожно-транспортных  происшествий, причиной которых    стали    сопутствующие дорожные условия                     </t>
  </si>
  <si>
    <t>4.4.</t>
  </si>
  <si>
    <t>4.3.</t>
  </si>
  <si>
    <t>Мероприятие 1. Субсидия на капитальный ремонт и ремонт автомобильных дорог общего пользования населенных пунктов</t>
  </si>
  <si>
    <t>Итого по  мероприятию 1  подпрограммы 3</t>
  </si>
  <si>
    <t>4.5.</t>
  </si>
  <si>
    <t>Мероприятие 2. Субсидия в целях софинансирования на капитальный ремонт и ремонт автомобильных дорог общего пользования населенных пунктов</t>
  </si>
  <si>
    <t>Итого по  мероприятию 2  подпрограммы 3</t>
  </si>
  <si>
    <t>Итого по Подпрограмме 3</t>
  </si>
  <si>
    <t>в т.ч.: Средства областного  бюджета</t>
  </si>
  <si>
    <t>Всего по муниципальной программе</t>
  </si>
  <si>
    <t>План реализации муниципальной программы на 2014-2020 годы "Развитие дорожно-транспортного комплекса муниципального образования "город Десногорск" Смоленской области" на 2014-2020 годы.</t>
  </si>
  <si>
    <t>Цель1 муниципальной программы: Обеспечение  содержания улично-дорожной сети  в соответствии с установленными стандартами, техническими нормами и другими нормативными документами (ч.2 статьи 12 Федерального закона от 10.12.1995г. №196-ФЗ)</t>
  </si>
  <si>
    <t>Мероприятие 1.  Капитальный ремонт автомобильных дорог общего пользования.</t>
  </si>
  <si>
    <t>Мероприятие 2. Софинансирование расходов на капитальный ремонт автомобильных дорог общего пользования населенных пунктов.</t>
  </si>
  <si>
    <t>Дорожный фонд МО "город Десногорск" Смоленской области</t>
  </si>
  <si>
    <t>Служба благоустройства г.Десногорска</t>
  </si>
  <si>
    <t>СБ г. Десногорска</t>
  </si>
  <si>
    <t>Служба благоустройства</t>
  </si>
  <si>
    <t>Приложение №3 к постановлению Администрации муниципального образования "город Десногорск" Смоленской области от "_31__"___12________2014г. №_1557___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</si>
</sst>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" fontId="0" fillId="0" borderId="1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14" xfId="0" applyNumberFormat="1" applyBorder="1"/>
    <xf numFmtId="164" fontId="0" fillId="0" borderId="11" xfId="0" applyNumberFormat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Font="1" applyBorder="1" applyAlignment="1">
      <alignment vertical="center" wrapText="1"/>
    </xf>
    <xf numFmtId="164" fontId="0" fillId="0" borderId="16" xfId="0" applyNumberFormat="1" applyFont="1" applyBorder="1" applyAlignment="1">
      <alignment vertical="center" wrapText="1"/>
    </xf>
    <xf numFmtId="164" fontId="0" fillId="0" borderId="8" xfId="0" applyNumberFormat="1" applyBorder="1" applyAlignment="1">
      <alignment vertical="top"/>
    </xf>
    <xf numFmtId="164" fontId="0" fillId="0" borderId="17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3" fillId="0" borderId="12" xfId="0" applyFont="1" applyBorder="1"/>
    <xf numFmtId="164" fontId="3" fillId="0" borderId="12" xfId="0" applyNumberFormat="1" applyFont="1" applyBorder="1"/>
    <xf numFmtId="164" fontId="3" fillId="0" borderId="14" xfId="0" applyNumberFormat="1" applyFont="1" applyBorder="1"/>
    <xf numFmtId="164" fontId="3" fillId="0" borderId="13" xfId="0" applyNumberFormat="1" applyFont="1" applyBorder="1"/>
    <xf numFmtId="164" fontId="3" fillId="0" borderId="15" xfId="0" applyNumberFormat="1" applyFont="1" applyBorder="1"/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/>
    <xf numFmtId="0" fontId="0" fillId="0" borderId="0" xfId="0" applyAlignment="1">
      <alignment horizontal="center" vertical="center" wrapText="1"/>
    </xf>
    <xf numFmtId="164" fontId="0" fillId="0" borderId="3" xfId="0" applyNumberForma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9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164" fontId="0" fillId="0" borderId="9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tabSelected="1" workbookViewId="0" topLeftCell="A149">
      <selection activeCell="B6" sqref="B6:K8"/>
    </sheetView>
  </sheetViews>
  <sheetFormatPr defaultColWidth="9.140625" defaultRowHeight="15"/>
  <cols>
    <col min="1" max="1" width="6.57421875" style="0" customWidth="1"/>
    <col min="7" max="7" width="14.8515625" style="0" customWidth="1"/>
    <col min="8" max="8" width="16.28125" style="0" customWidth="1"/>
    <col min="9" max="10" width="12.57421875" style="0" customWidth="1"/>
    <col min="11" max="11" width="11.57421875" style="0" customWidth="1"/>
    <col min="12" max="16" width="9.57421875" style="0" bestFit="1" customWidth="1"/>
  </cols>
  <sheetData>
    <row r="1" spans="8:14" ht="15" customHeight="1">
      <c r="H1" s="82" t="s">
        <v>79</v>
      </c>
      <c r="I1" s="82"/>
      <c r="J1" s="82"/>
      <c r="K1" s="82"/>
      <c r="L1" s="82"/>
      <c r="M1" s="1"/>
      <c r="N1" s="1"/>
    </row>
    <row r="2" spans="8:14" ht="15">
      <c r="H2" s="82"/>
      <c r="I2" s="82"/>
      <c r="J2" s="82"/>
      <c r="K2" s="82"/>
      <c r="L2" s="82"/>
      <c r="M2" s="1"/>
      <c r="N2" s="1"/>
    </row>
    <row r="3" spans="8:14" ht="15">
      <c r="H3" s="82"/>
      <c r="I3" s="82"/>
      <c r="J3" s="82"/>
      <c r="K3" s="82"/>
      <c r="L3" s="82"/>
      <c r="M3" s="1"/>
      <c r="N3" s="1"/>
    </row>
    <row r="4" spans="8:14" ht="15">
      <c r="H4" s="82"/>
      <c r="I4" s="82"/>
      <c r="J4" s="82"/>
      <c r="K4" s="82"/>
      <c r="L4" s="82"/>
      <c r="M4" s="1"/>
      <c r="N4" s="1"/>
    </row>
    <row r="5" spans="8:14" ht="16.5" customHeight="1">
      <c r="H5" s="82"/>
      <c r="I5" s="82"/>
      <c r="J5" s="82"/>
      <c r="K5" s="82"/>
      <c r="L5" s="82"/>
      <c r="M5" s="1"/>
      <c r="N5" s="1"/>
    </row>
    <row r="6" spans="1:14" ht="15" customHeight="1">
      <c r="A6" s="62"/>
      <c r="B6" s="82" t="s">
        <v>71</v>
      </c>
      <c r="C6" s="82"/>
      <c r="D6" s="82"/>
      <c r="E6" s="82"/>
      <c r="F6" s="82"/>
      <c r="G6" s="82"/>
      <c r="H6" s="82"/>
      <c r="I6" s="82"/>
      <c r="J6" s="82"/>
      <c r="K6" s="82"/>
      <c r="L6" s="62"/>
      <c r="M6" s="62"/>
      <c r="N6" s="62"/>
    </row>
    <row r="7" spans="1:14" ht="15">
      <c r="A7" s="62"/>
      <c r="B7" s="82"/>
      <c r="C7" s="82"/>
      <c r="D7" s="82"/>
      <c r="E7" s="82"/>
      <c r="F7" s="82"/>
      <c r="G7" s="82"/>
      <c r="H7" s="82"/>
      <c r="I7" s="82"/>
      <c r="J7" s="82"/>
      <c r="K7" s="82"/>
      <c r="L7" s="62"/>
      <c r="M7" s="62"/>
      <c r="N7" s="62"/>
    </row>
    <row r="8" spans="1:14" ht="15">
      <c r="A8" s="62"/>
      <c r="B8" s="82"/>
      <c r="C8" s="82"/>
      <c r="D8" s="82"/>
      <c r="E8" s="82"/>
      <c r="F8" s="82"/>
      <c r="G8" s="82"/>
      <c r="H8" s="82"/>
      <c r="I8" s="82"/>
      <c r="J8" s="82"/>
      <c r="K8" s="82"/>
      <c r="L8" s="62"/>
      <c r="M8" s="62"/>
      <c r="N8" s="62"/>
    </row>
    <row r="9" spans="1:14" ht="18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23" ht="15">
      <c r="A10" s="11"/>
      <c r="B10" s="131" t="s">
        <v>10</v>
      </c>
      <c r="C10" s="132"/>
      <c r="D10" s="132"/>
      <c r="E10" s="132"/>
      <c r="F10" s="133"/>
      <c r="G10" s="109" t="s">
        <v>11</v>
      </c>
      <c r="H10" s="109" t="s">
        <v>12</v>
      </c>
      <c r="I10" s="131" t="s">
        <v>13</v>
      </c>
      <c r="J10" s="132"/>
      <c r="K10" s="132"/>
      <c r="L10" s="132"/>
      <c r="M10" s="132"/>
      <c r="N10" s="132"/>
      <c r="O10" s="132"/>
      <c r="P10" s="133"/>
      <c r="Q10" s="131" t="s">
        <v>14</v>
      </c>
      <c r="R10" s="132"/>
      <c r="S10" s="132"/>
      <c r="T10" s="132"/>
      <c r="U10" s="132"/>
      <c r="V10" s="133"/>
      <c r="W10" s="11"/>
    </row>
    <row r="11" spans="1:23" ht="15">
      <c r="A11" s="12"/>
      <c r="B11" s="134"/>
      <c r="C11" s="135"/>
      <c r="D11" s="135"/>
      <c r="E11" s="135"/>
      <c r="F11" s="136"/>
      <c r="G11" s="110"/>
      <c r="H11" s="110"/>
      <c r="I11" s="134"/>
      <c r="J11" s="135"/>
      <c r="K11" s="135"/>
      <c r="L11" s="135"/>
      <c r="M11" s="135"/>
      <c r="N11" s="135"/>
      <c r="O11" s="135"/>
      <c r="P11" s="136"/>
      <c r="Q11" s="134"/>
      <c r="R11" s="135"/>
      <c r="S11" s="135"/>
      <c r="T11" s="135"/>
      <c r="U11" s="135"/>
      <c r="V11" s="136"/>
      <c r="W11" s="12"/>
    </row>
    <row r="12" spans="1:23" ht="15">
      <c r="A12" s="12" t="s">
        <v>8</v>
      </c>
      <c r="B12" s="134"/>
      <c r="C12" s="135"/>
      <c r="D12" s="135"/>
      <c r="E12" s="135"/>
      <c r="F12" s="136"/>
      <c r="G12" s="110"/>
      <c r="H12" s="110"/>
      <c r="I12" s="134"/>
      <c r="J12" s="135"/>
      <c r="K12" s="135"/>
      <c r="L12" s="135"/>
      <c r="M12" s="135"/>
      <c r="N12" s="135"/>
      <c r="O12" s="135"/>
      <c r="P12" s="136"/>
      <c r="Q12" s="134"/>
      <c r="R12" s="135"/>
      <c r="S12" s="135"/>
      <c r="T12" s="135"/>
      <c r="U12" s="135"/>
      <c r="V12" s="136"/>
      <c r="W12" s="12"/>
    </row>
    <row r="13" spans="1:30" ht="15">
      <c r="A13" s="12" t="s">
        <v>9</v>
      </c>
      <c r="B13" s="134"/>
      <c r="C13" s="135"/>
      <c r="D13" s="135"/>
      <c r="E13" s="135"/>
      <c r="F13" s="136"/>
      <c r="G13" s="110"/>
      <c r="H13" s="110"/>
      <c r="I13" s="134"/>
      <c r="J13" s="135"/>
      <c r="K13" s="135"/>
      <c r="L13" s="135"/>
      <c r="M13" s="135"/>
      <c r="N13" s="135"/>
      <c r="O13" s="135"/>
      <c r="P13" s="136"/>
      <c r="Q13" s="134"/>
      <c r="R13" s="135"/>
      <c r="S13" s="135"/>
      <c r="T13" s="135"/>
      <c r="U13" s="135"/>
      <c r="V13" s="136"/>
      <c r="W13" s="12"/>
      <c r="AA13" s="81"/>
      <c r="AB13" s="81"/>
      <c r="AC13" s="81"/>
      <c r="AD13" s="81"/>
    </row>
    <row r="14" spans="1:30" ht="9.75" customHeight="1">
      <c r="A14" s="12"/>
      <c r="B14" s="134"/>
      <c r="C14" s="135"/>
      <c r="D14" s="135"/>
      <c r="E14" s="135"/>
      <c r="F14" s="136"/>
      <c r="G14" s="110"/>
      <c r="H14" s="110"/>
      <c r="I14" s="134"/>
      <c r="J14" s="135"/>
      <c r="K14" s="135"/>
      <c r="L14" s="135"/>
      <c r="M14" s="135"/>
      <c r="N14" s="135"/>
      <c r="O14" s="135"/>
      <c r="P14" s="136"/>
      <c r="Q14" s="134"/>
      <c r="R14" s="135"/>
      <c r="S14" s="135"/>
      <c r="T14" s="135"/>
      <c r="U14" s="135"/>
      <c r="V14" s="136"/>
      <c r="W14" s="12"/>
      <c r="AA14" s="81"/>
      <c r="AB14" s="81"/>
      <c r="AC14" s="81"/>
      <c r="AD14" s="81"/>
    </row>
    <row r="15" spans="1:30" ht="2.25" customHeight="1" hidden="1">
      <c r="A15" s="12"/>
      <c r="B15" s="134"/>
      <c r="C15" s="135"/>
      <c r="D15" s="135"/>
      <c r="E15" s="135"/>
      <c r="F15" s="136"/>
      <c r="G15" s="110"/>
      <c r="H15" s="110"/>
      <c r="I15" s="134"/>
      <c r="J15" s="135"/>
      <c r="K15" s="135"/>
      <c r="L15" s="135"/>
      <c r="M15" s="135"/>
      <c r="N15" s="135"/>
      <c r="O15" s="135"/>
      <c r="P15" s="136"/>
      <c r="Q15" s="134"/>
      <c r="R15" s="135"/>
      <c r="S15" s="135"/>
      <c r="T15" s="135"/>
      <c r="U15" s="135"/>
      <c r="V15" s="136"/>
      <c r="W15" s="12"/>
      <c r="AA15" s="81"/>
      <c r="AB15" s="81"/>
      <c r="AC15" s="81"/>
      <c r="AD15" s="81"/>
    </row>
    <row r="16" spans="1:30" ht="1.5" customHeight="1" hidden="1">
      <c r="A16" s="12"/>
      <c r="B16" s="134"/>
      <c r="C16" s="135"/>
      <c r="D16" s="135"/>
      <c r="E16" s="135"/>
      <c r="F16" s="136"/>
      <c r="G16" s="110"/>
      <c r="H16" s="110"/>
      <c r="I16" s="137"/>
      <c r="J16" s="138"/>
      <c r="K16" s="138"/>
      <c r="L16" s="138"/>
      <c r="M16" s="138"/>
      <c r="N16" s="138"/>
      <c r="O16" s="138"/>
      <c r="P16" s="139"/>
      <c r="Q16" s="137"/>
      <c r="R16" s="138"/>
      <c r="S16" s="138"/>
      <c r="T16" s="138"/>
      <c r="U16" s="138"/>
      <c r="V16" s="139"/>
      <c r="W16" s="12"/>
      <c r="AA16" s="81"/>
      <c r="AB16" s="81"/>
      <c r="AC16" s="81"/>
      <c r="AD16" s="81"/>
    </row>
    <row r="17" spans="1:23" ht="15">
      <c r="A17" s="12"/>
      <c r="B17" s="134"/>
      <c r="C17" s="135"/>
      <c r="D17" s="135"/>
      <c r="E17" s="135"/>
      <c r="F17" s="136"/>
      <c r="G17" s="110"/>
      <c r="H17" s="110"/>
      <c r="I17" s="11"/>
      <c r="J17" s="11"/>
      <c r="K17" s="11"/>
      <c r="L17" s="11"/>
      <c r="M17" s="11"/>
      <c r="N17" s="11"/>
      <c r="O17" s="2"/>
      <c r="P17" s="11"/>
      <c r="Q17" s="11"/>
      <c r="R17" s="2"/>
      <c r="S17" s="2"/>
      <c r="T17" s="11"/>
      <c r="U17" s="4"/>
      <c r="V17" s="11"/>
      <c r="W17" s="11"/>
    </row>
    <row r="18" spans="1:23" ht="15">
      <c r="A18" s="12"/>
      <c r="B18" s="134"/>
      <c r="C18" s="135"/>
      <c r="D18" s="135"/>
      <c r="E18" s="135"/>
      <c r="F18" s="136"/>
      <c r="G18" s="110"/>
      <c r="H18" s="110"/>
      <c r="I18" s="12" t="s">
        <v>0</v>
      </c>
      <c r="J18" s="12" t="s">
        <v>1</v>
      </c>
      <c r="K18" s="12" t="s">
        <v>2</v>
      </c>
      <c r="L18" s="12" t="s">
        <v>3</v>
      </c>
      <c r="M18" s="12" t="s">
        <v>4</v>
      </c>
      <c r="N18" s="12" t="s">
        <v>5</v>
      </c>
      <c r="O18" s="5" t="s">
        <v>6</v>
      </c>
      <c r="P18" s="12" t="s">
        <v>7</v>
      </c>
      <c r="Q18" s="12" t="s">
        <v>19</v>
      </c>
      <c r="R18" s="5" t="s">
        <v>20</v>
      </c>
      <c r="S18" s="5">
        <v>2016</v>
      </c>
      <c r="T18" s="12" t="s">
        <v>4</v>
      </c>
      <c r="U18" s="7" t="s">
        <v>5</v>
      </c>
      <c r="V18" s="13" t="s">
        <v>6</v>
      </c>
      <c r="W18" s="13" t="s">
        <v>7</v>
      </c>
    </row>
    <row r="19" spans="1:23" ht="15" hidden="1">
      <c r="A19" s="12"/>
      <c r="B19" s="134"/>
      <c r="C19" s="135"/>
      <c r="D19" s="135"/>
      <c r="E19" s="135"/>
      <c r="F19" s="136"/>
      <c r="G19" s="110"/>
      <c r="H19" s="110"/>
      <c r="I19" s="13"/>
      <c r="J19" s="13"/>
      <c r="K19" s="13"/>
      <c r="L19" s="13"/>
      <c r="M19" s="13"/>
      <c r="N19" s="13"/>
      <c r="O19" s="8"/>
      <c r="P19" s="12"/>
      <c r="Q19" s="12"/>
      <c r="R19" s="5"/>
      <c r="S19" s="5"/>
      <c r="T19" s="12"/>
      <c r="U19" s="7"/>
      <c r="V19" s="7"/>
      <c r="W19" s="12"/>
    </row>
    <row r="20" spans="1:23" ht="15" hidden="1">
      <c r="A20" s="13"/>
      <c r="B20" s="8"/>
      <c r="C20" s="9"/>
      <c r="D20" s="9"/>
      <c r="E20" s="9"/>
      <c r="F20" s="10"/>
      <c r="G20" s="13"/>
      <c r="H20" s="13"/>
      <c r="I20" s="9"/>
      <c r="J20" s="9"/>
      <c r="K20" s="9"/>
      <c r="L20" s="9"/>
      <c r="M20" s="9"/>
      <c r="N20" s="9"/>
      <c r="O20" s="9"/>
      <c r="P20" s="13"/>
      <c r="Q20" s="12"/>
      <c r="R20" s="5"/>
      <c r="S20" s="5"/>
      <c r="T20" s="12"/>
      <c r="U20" s="7"/>
      <c r="V20" s="7"/>
      <c r="W20" s="12"/>
    </row>
    <row r="21" spans="1:23" ht="15">
      <c r="A21" s="18">
        <v>1</v>
      </c>
      <c r="B21" s="19">
        <v>2</v>
      </c>
      <c r="C21" s="20">
        <v>3</v>
      </c>
      <c r="D21" s="20">
        <v>4</v>
      </c>
      <c r="E21" s="20">
        <v>5</v>
      </c>
      <c r="F21" s="21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14</v>
      </c>
      <c r="O21" s="19">
        <v>15</v>
      </c>
      <c r="P21" s="18">
        <v>16</v>
      </c>
      <c r="Q21" s="18">
        <v>17</v>
      </c>
      <c r="R21" s="19">
        <v>18</v>
      </c>
      <c r="S21" s="19">
        <v>19</v>
      </c>
      <c r="T21" s="18">
        <v>20</v>
      </c>
      <c r="U21" s="21">
        <v>21</v>
      </c>
      <c r="V21" s="21">
        <v>22</v>
      </c>
      <c r="W21" s="23">
        <v>23</v>
      </c>
    </row>
    <row r="22" spans="1:23" ht="21" customHeight="1">
      <c r="A22" s="2"/>
      <c r="B22" s="126" t="s">
        <v>72</v>
      </c>
      <c r="C22" s="126"/>
      <c r="D22" s="126"/>
      <c r="E22" s="126"/>
      <c r="F22" s="126"/>
      <c r="G22" s="126"/>
      <c r="H22" s="126"/>
      <c r="I22" s="126"/>
      <c r="J22" s="126"/>
      <c r="K22" s="126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  <c r="W22" s="11"/>
    </row>
    <row r="23" spans="1:23" ht="15">
      <c r="A23" s="5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12"/>
    </row>
    <row r="24" spans="1:23" ht="24" customHeight="1">
      <c r="A24" s="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3"/>
    </row>
    <row r="25" spans="1:23" ht="29.25" customHeight="1">
      <c r="A25" s="14"/>
      <c r="B25" s="143" t="s">
        <v>15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3"/>
    </row>
    <row r="26" spans="1:23" ht="15">
      <c r="A26" s="2" t="s">
        <v>16</v>
      </c>
      <c r="B26" s="144" t="s">
        <v>17</v>
      </c>
      <c r="C26" s="145"/>
      <c r="D26" s="145"/>
      <c r="E26" s="145"/>
      <c r="F26" s="146"/>
      <c r="G26" s="64" t="s">
        <v>18</v>
      </c>
      <c r="H26" s="64" t="s">
        <v>18</v>
      </c>
      <c r="I26" s="158" t="s">
        <v>18</v>
      </c>
      <c r="J26" s="158" t="s">
        <v>18</v>
      </c>
      <c r="K26" s="158" t="s">
        <v>18</v>
      </c>
      <c r="L26" s="158" t="s">
        <v>18</v>
      </c>
      <c r="M26" s="158" t="s">
        <v>18</v>
      </c>
      <c r="N26" s="158" t="s">
        <v>18</v>
      </c>
      <c r="O26" s="158" t="s">
        <v>18</v>
      </c>
      <c r="P26" s="158" t="s">
        <v>18</v>
      </c>
      <c r="Q26" s="150">
        <v>445</v>
      </c>
      <c r="R26" s="152">
        <v>445.8</v>
      </c>
      <c r="S26" s="152">
        <v>446.3</v>
      </c>
      <c r="T26" s="152">
        <v>446.8</v>
      </c>
      <c r="U26" s="154">
        <v>447.3</v>
      </c>
      <c r="V26" s="106">
        <v>447.8</v>
      </c>
      <c r="W26" s="106">
        <v>448.3</v>
      </c>
    </row>
    <row r="27" spans="1:23" ht="15">
      <c r="A27" s="8"/>
      <c r="B27" s="147"/>
      <c r="C27" s="148"/>
      <c r="D27" s="148"/>
      <c r="E27" s="148"/>
      <c r="F27" s="149"/>
      <c r="G27" s="65"/>
      <c r="H27" s="65"/>
      <c r="I27" s="159"/>
      <c r="J27" s="159"/>
      <c r="K27" s="159"/>
      <c r="L27" s="159"/>
      <c r="M27" s="159"/>
      <c r="N27" s="159"/>
      <c r="O27" s="159"/>
      <c r="P27" s="159"/>
      <c r="Q27" s="151"/>
      <c r="R27" s="153"/>
      <c r="S27" s="153"/>
      <c r="T27" s="153"/>
      <c r="U27" s="155"/>
      <c r="V27" s="108"/>
      <c r="W27" s="108"/>
    </row>
    <row r="28" spans="1:23" ht="15">
      <c r="A28" s="24" t="s">
        <v>21</v>
      </c>
      <c r="B28" s="95" t="s">
        <v>22</v>
      </c>
      <c r="C28" s="97"/>
      <c r="D28" s="97"/>
      <c r="E28" s="97"/>
      <c r="F28" s="98"/>
      <c r="G28" s="109" t="s">
        <v>45</v>
      </c>
      <c r="H28" s="156" t="s">
        <v>32</v>
      </c>
      <c r="I28" s="25">
        <v>37080.525</v>
      </c>
      <c r="J28" s="26">
        <v>5730.525</v>
      </c>
      <c r="K28" s="26">
        <v>5700</v>
      </c>
      <c r="L28" s="26">
        <v>5130</v>
      </c>
      <c r="M28" s="27">
        <v>5130</v>
      </c>
      <c r="N28" s="27">
        <v>5130</v>
      </c>
      <c r="O28" s="27">
        <v>5130</v>
      </c>
      <c r="P28" s="25">
        <v>5130</v>
      </c>
      <c r="Q28" s="4" t="s">
        <v>18</v>
      </c>
      <c r="R28" s="4" t="s">
        <v>18</v>
      </c>
      <c r="S28" s="4" t="s">
        <v>18</v>
      </c>
      <c r="T28" s="3" t="s">
        <v>18</v>
      </c>
      <c r="U28" s="2" t="s">
        <v>18</v>
      </c>
      <c r="V28" s="11" t="s">
        <v>18</v>
      </c>
      <c r="W28" s="4" t="s">
        <v>18</v>
      </c>
    </row>
    <row r="29" spans="1:23" ht="15">
      <c r="A29" s="5"/>
      <c r="B29" s="99"/>
      <c r="C29" s="100"/>
      <c r="D29" s="100"/>
      <c r="E29" s="100"/>
      <c r="F29" s="101"/>
      <c r="G29" s="110"/>
      <c r="H29" s="157"/>
      <c r="I29" s="28"/>
      <c r="J29" s="29"/>
      <c r="K29" s="29"/>
      <c r="L29" s="29"/>
      <c r="M29" s="30"/>
      <c r="N29" s="30"/>
      <c r="O29" s="30"/>
      <c r="P29" s="28"/>
      <c r="Q29" s="7"/>
      <c r="R29" s="7"/>
      <c r="S29" s="7"/>
      <c r="T29" s="6"/>
      <c r="U29" s="5"/>
      <c r="V29" s="12"/>
      <c r="W29" s="7"/>
    </row>
    <row r="30" spans="1:23" ht="15">
      <c r="A30" s="5"/>
      <c r="B30" s="99"/>
      <c r="C30" s="100"/>
      <c r="D30" s="100"/>
      <c r="E30" s="100"/>
      <c r="F30" s="101"/>
      <c r="G30" s="110"/>
      <c r="H30" s="157"/>
      <c r="I30" s="28"/>
      <c r="J30" s="29"/>
      <c r="K30" s="29"/>
      <c r="L30" s="29"/>
      <c r="M30" s="30"/>
      <c r="N30" s="30"/>
      <c r="O30" s="30"/>
      <c r="P30" s="28"/>
      <c r="Q30" s="7"/>
      <c r="R30" s="7"/>
      <c r="S30" s="7"/>
      <c r="T30" s="6"/>
      <c r="U30" s="5"/>
      <c r="V30" s="12"/>
      <c r="W30" s="7"/>
    </row>
    <row r="31" spans="1:23" ht="15">
      <c r="A31" s="5"/>
      <c r="B31" s="99"/>
      <c r="C31" s="100"/>
      <c r="D31" s="100"/>
      <c r="E31" s="100"/>
      <c r="F31" s="101"/>
      <c r="G31" s="110"/>
      <c r="H31" s="5"/>
      <c r="I31" s="28"/>
      <c r="J31" s="29"/>
      <c r="K31" s="29"/>
      <c r="L31" s="29"/>
      <c r="M31" s="30"/>
      <c r="N31" s="30"/>
      <c r="O31" s="30"/>
      <c r="P31" s="28"/>
      <c r="Q31" s="7"/>
      <c r="R31" s="7"/>
      <c r="S31" s="7"/>
      <c r="T31" s="6"/>
      <c r="U31" s="5"/>
      <c r="V31" s="12"/>
      <c r="W31" s="7"/>
    </row>
    <row r="32" spans="1:23" ht="15">
      <c r="A32" s="5"/>
      <c r="B32" s="99"/>
      <c r="C32" s="100"/>
      <c r="D32" s="100"/>
      <c r="E32" s="100"/>
      <c r="F32" s="101"/>
      <c r="G32" s="110"/>
      <c r="H32" s="5"/>
      <c r="I32" s="28"/>
      <c r="J32" s="29"/>
      <c r="K32" s="29"/>
      <c r="L32" s="29"/>
      <c r="M32" s="30"/>
      <c r="N32" s="30"/>
      <c r="O32" s="30"/>
      <c r="P32" s="28"/>
      <c r="Q32" s="7"/>
      <c r="R32" s="7"/>
      <c r="S32" s="7"/>
      <c r="T32" s="6"/>
      <c r="U32" s="5"/>
      <c r="V32" s="12"/>
      <c r="W32" s="7"/>
    </row>
    <row r="33" spans="1:23" ht="15">
      <c r="A33" s="5"/>
      <c r="B33" s="99"/>
      <c r="C33" s="100"/>
      <c r="D33" s="100"/>
      <c r="E33" s="100"/>
      <c r="F33" s="101"/>
      <c r="G33" s="5"/>
      <c r="H33" s="5"/>
      <c r="I33" s="28"/>
      <c r="J33" s="29"/>
      <c r="K33" s="29"/>
      <c r="L33" s="29"/>
      <c r="M33" s="30"/>
      <c r="N33" s="30"/>
      <c r="O33" s="30"/>
      <c r="P33" s="28"/>
      <c r="Q33" s="7"/>
      <c r="R33" s="7"/>
      <c r="S33" s="7"/>
      <c r="T33" s="6"/>
      <c r="U33" s="5"/>
      <c r="V33" s="12"/>
      <c r="W33" s="7"/>
    </row>
    <row r="34" spans="1:23" ht="15">
      <c r="A34" s="5"/>
      <c r="B34" s="99"/>
      <c r="C34" s="100"/>
      <c r="D34" s="100"/>
      <c r="E34" s="100"/>
      <c r="F34" s="101"/>
      <c r="G34" s="5"/>
      <c r="H34" s="5"/>
      <c r="I34" s="28"/>
      <c r="J34" s="29"/>
      <c r="K34" s="29"/>
      <c r="L34" s="29"/>
      <c r="M34" s="30"/>
      <c r="N34" s="30"/>
      <c r="O34" s="30"/>
      <c r="P34" s="28"/>
      <c r="Q34" s="7"/>
      <c r="R34" s="7"/>
      <c r="S34" s="7"/>
      <c r="T34" s="6"/>
      <c r="U34" s="5"/>
      <c r="V34" s="12"/>
      <c r="W34" s="7"/>
    </row>
    <row r="35" spans="1:23" ht="15">
      <c r="A35" s="5"/>
      <c r="B35" s="99"/>
      <c r="C35" s="100"/>
      <c r="D35" s="100"/>
      <c r="E35" s="100"/>
      <c r="F35" s="101"/>
      <c r="G35" s="5"/>
      <c r="H35" s="5"/>
      <c r="I35" s="28"/>
      <c r="J35" s="29"/>
      <c r="K35" s="29"/>
      <c r="L35" s="29"/>
      <c r="M35" s="30"/>
      <c r="N35" s="30"/>
      <c r="O35" s="30"/>
      <c r="P35" s="28"/>
      <c r="Q35" s="7"/>
      <c r="R35" s="7"/>
      <c r="S35" s="7"/>
      <c r="T35" s="6"/>
      <c r="U35" s="5"/>
      <c r="V35" s="12"/>
      <c r="W35" s="7"/>
    </row>
    <row r="36" spans="1:23" ht="15">
      <c r="A36" s="5"/>
      <c r="B36" s="99"/>
      <c r="C36" s="100"/>
      <c r="D36" s="100"/>
      <c r="E36" s="100"/>
      <c r="F36" s="101"/>
      <c r="G36" s="5"/>
      <c r="H36" s="5"/>
      <c r="I36" s="28"/>
      <c r="J36" s="29"/>
      <c r="K36" s="29"/>
      <c r="L36" s="29"/>
      <c r="M36" s="30"/>
      <c r="N36" s="30"/>
      <c r="O36" s="30"/>
      <c r="P36" s="28"/>
      <c r="Q36" s="7"/>
      <c r="R36" s="7"/>
      <c r="S36" s="7"/>
      <c r="T36" s="6"/>
      <c r="U36" s="5"/>
      <c r="V36" s="12"/>
      <c r="W36" s="7"/>
    </row>
    <row r="37" spans="1:23" ht="15">
      <c r="A37" s="5"/>
      <c r="B37" s="99"/>
      <c r="C37" s="100"/>
      <c r="D37" s="100"/>
      <c r="E37" s="100"/>
      <c r="F37" s="101"/>
      <c r="G37" s="5"/>
      <c r="H37" s="5"/>
      <c r="I37" s="28"/>
      <c r="J37" s="29"/>
      <c r="K37" s="29"/>
      <c r="L37" s="29"/>
      <c r="M37" s="30"/>
      <c r="N37" s="30"/>
      <c r="O37" s="30"/>
      <c r="P37" s="28"/>
      <c r="Q37" s="7"/>
      <c r="R37" s="7"/>
      <c r="S37" s="7"/>
      <c r="T37" s="6"/>
      <c r="U37" s="5"/>
      <c r="V37" s="12"/>
      <c r="W37" s="7"/>
    </row>
    <row r="38" spans="1:23" ht="15">
      <c r="A38" s="5" t="s">
        <v>23</v>
      </c>
      <c r="B38" s="99"/>
      <c r="C38" s="100"/>
      <c r="D38" s="100"/>
      <c r="E38" s="100"/>
      <c r="F38" s="101"/>
      <c r="G38" s="5"/>
      <c r="H38" s="5"/>
      <c r="I38" s="28">
        <v>460.475</v>
      </c>
      <c r="J38" s="29">
        <v>460.475</v>
      </c>
      <c r="K38" s="29"/>
      <c r="L38" s="29"/>
      <c r="M38" s="30"/>
      <c r="N38" s="30"/>
      <c r="O38" s="30"/>
      <c r="P38" s="28"/>
      <c r="Q38" s="7"/>
      <c r="R38" s="7"/>
      <c r="S38" s="7"/>
      <c r="T38" s="6"/>
      <c r="U38" s="5"/>
      <c r="V38" s="12"/>
      <c r="W38" s="7"/>
    </row>
    <row r="39" spans="1:23" ht="15">
      <c r="A39" s="5"/>
      <c r="B39" s="99"/>
      <c r="C39" s="100"/>
      <c r="D39" s="100"/>
      <c r="E39" s="100"/>
      <c r="F39" s="101"/>
      <c r="G39" s="5"/>
      <c r="H39" s="5"/>
      <c r="I39" s="28"/>
      <c r="J39" s="29"/>
      <c r="K39" s="29"/>
      <c r="L39" s="29"/>
      <c r="M39" s="30"/>
      <c r="N39" s="30"/>
      <c r="O39" s="30"/>
      <c r="P39" s="28"/>
      <c r="Q39" s="7"/>
      <c r="R39" s="7"/>
      <c r="S39" s="7"/>
      <c r="T39" s="6"/>
      <c r="U39" s="5"/>
      <c r="V39" s="12"/>
      <c r="W39" s="7"/>
    </row>
    <row r="40" spans="1:23" ht="15">
      <c r="A40" s="5"/>
      <c r="B40" s="99"/>
      <c r="C40" s="100"/>
      <c r="D40" s="100"/>
      <c r="E40" s="100"/>
      <c r="F40" s="101"/>
      <c r="G40" s="5"/>
      <c r="H40" s="5"/>
      <c r="I40" s="28"/>
      <c r="J40" s="29"/>
      <c r="K40" s="29"/>
      <c r="L40" s="29"/>
      <c r="M40" s="30"/>
      <c r="N40" s="30"/>
      <c r="O40" s="30"/>
      <c r="P40" s="28"/>
      <c r="Q40" s="7"/>
      <c r="R40" s="7"/>
      <c r="S40" s="7"/>
      <c r="T40" s="6"/>
      <c r="U40" s="5"/>
      <c r="V40" s="12"/>
      <c r="W40" s="7"/>
    </row>
    <row r="41" spans="1:23" ht="15">
      <c r="A41" s="5"/>
      <c r="B41" s="99"/>
      <c r="C41" s="100"/>
      <c r="D41" s="100"/>
      <c r="E41" s="100"/>
      <c r="F41" s="101"/>
      <c r="G41" s="5"/>
      <c r="H41" s="5"/>
      <c r="I41" s="28"/>
      <c r="J41" s="29"/>
      <c r="K41" s="29"/>
      <c r="L41" s="29"/>
      <c r="M41" s="30"/>
      <c r="N41" s="30"/>
      <c r="O41" s="30"/>
      <c r="P41" s="28"/>
      <c r="Q41" s="7"/>
      <c r="R41" s="7"/>
      <c r="S41" s="7"/>
      <c r="T41" s="6"/>
      <c r="U41" s="5"/>
      <c r="V41" s="12"/>
      <c r="W41" s="7"/>
    </row>
    <row r="42" spans="1:23" ht="15">
      <c r="A42" s="5"/>
      <c r="B42" s="99"/>
      <c r="C42" s="100"/>
      <c r="D42" s="100"/>
      <c r="E42" s="100"/>
      <c r="F42" s="101"/>
      <c r="G42" s="5"/>
      <c r="H42" s="5"/>
      <c r="I42" s="28"/>
      <c r="J42" s="29"/>
      <c r="K42" s="29"/>
      <c r="L42" s="29"/>
      <c r="M42" s="30"/>
      <c r="N42" s="30"/>
      <c r="O42" s="30"/>
      <c r="P42" s="28"/>
      <c r="Q42" s="7"/>
      <c r="R42" s="7"/>
      <c r="S42" s="7"/>
      <c r="T42" s="6"/>
      <c r="U42" s="5"/>
      <c r="V42" s="12"/>
      <c r="W42" s="7"/>
    </row>
    <row r="43" spans="1:23" ht="15">
      <c r="A43" s="5"/>
      <c r="B43" s="99"/>
      <c r="C43" s="100"/>
      <c r="D43" s="100"/>
      <c r="E43" s="100"/>
      <c r="F43" s="101"/>
      <c r="G43" s="5"/>
      <c r="H43" s="5"/>
      <c r="I43" s="28"/>
      <c r="J43" s="29"/>
      <c r="K43" s="29"/>
      <c r="L43" s="29"/>
      <c r="M43" s="30"/>
      <c r="N43" s="30"/>
      <c r="O43" s="30"/>
      <c r="P43" s="28"/>
      <c r="Q43" s="7"/>
      <c r="R43" s="7"/>
      <c r="S43" s="7"/>
      <c r="T43" s="6"/>
      <c r="U43" s="5"/>
      <c r="V43" s="12"/>
      <c r="W43" s="7"/>
    </row>
    <row r="44" spans="1:23" ht="15">
      <c r="A44" s="5"/>
      <c r="B44" s="99"/>
      <c r="C44" s="100"/>
      <c r="D44" s="100"/>
      <c r="E44" s="100"/>
      <c r="F44" s="101"/>
      <c r="G44" s="5"/>
      <c r="H44" s="5"/>
      <c r="I44" s="28"/>
      <c r="J44" s="29"/>
      <c r="K44" s="29"/>
      <c r="L44" s="29"/>
      <c r="M44" s="30"/>
      <c r="N44" s="30"/>
      <c r="O44" s="30"/>
      <c r="P44" s="28"/>
      <c r="Q44" s="7"/>
      <c r="R44" s="7"/>
      <c r="S44" s="7"/>
      <c r="T44" s="6"/>
      <c r="U44" s="5"/>
      <c r="V44" s="12"/>
      <c r="W44" s="7"/>
    </row>
    <row r="45" spans="1:23" ht="15">
      <c r="A45" s="5"/>
      <c r="B45" s="99"/>
      <c r="C45" s="100"/>
      <c r="D45" s="100"/>
      <c r="E45" s="100"/>
      <c r="F45" s="101"/>
      <c r="G45" s="5"/>
      <c r="H45" s="5"/>
      <c r="I45" s="28"/>
      <c r="J45" s="29"/>
      <c r="K45" s="29"/>
      <c r="L45" s="29"/>
      <c r="M45" s="30"/>
      <c r="N45" s="30"/>
      <c r="O45" s="30"/>
      <c r="P45" s="28"/>
      <c r="Q45" s="7"/>
      <c r="R45" s="7"/>
      <c r="S45" s="7"/>
      <c r="T45" s="6"/>
      <c r="U45" s="5"/>
      <c r="V45" s="12"/>
      <c r="W45" s="7"/>
    </row>
    <row r="46" spans="1:23" ht="15">
      <c r="A46" s="5"/>
      <c r="B46" s="99"/>
      <c r="C46" s="100"/>
      <c r="D46" s="100"/>
      <c r="E46" s="100"/>
      <c r="F46" s="101"/>
      <c r="G46" s="5"/>
      <c r="H46" s="5"/>
      <c r="I46" s="28"/>
      <c r="J46" s="29"/>
      <c r="K46" s="29"/>
      <c r="L46" s="29"/>
      <c r="M46" s="30"/>
      <c r="N46" s="30"/>
      <c r="O46" s="30"/>
      <c r="P46" s="28"/>
      <c r="Q46" s="7"/>
      <c r="R46" s="7"/>
      <c r="S46" s="7"/>
      <c r="T46" s="6"/>
      <c r="U46" s="5"/>
      <c r="V46" s="12"/>
      <c r="W46" s="7"/>
    </row>
    <row r="47" spans="1:23" ht="15">
      <c r="A47" s="5"/>
      <c r="B47" s="99"/>
      <c r="C47" s="100"/>
      <c r="D47" s="100"/>
      <c r="E47" s="100"/>
      <c r="F47" s="101"/>
      <c r="G47" s="5"/>
      <c r="H47" s="5"/>
      <c r="I47" s="28"/>
      <c r="J47" s="29"/>
      <c r="K47" s="29"/>
      <c r="L47" s="29"/>
      <c r="M47" s="30"/>
      <c r="N47" s="30"/>
      <c r="O47" s="30"/>
      <c r="P47" s="28"/>
      <c r="Q47" s="7"/>
      <c r="R47" s="7"/>
      <c r="S47" s="7"/>
      <c r="T47" s="6"/>
      <c r="U47" s="5"/>
      <c r="V47" s="12"/>
      <c r="W47" s="7"/>
    </row>
    <row r="48" spans="1:23" ht="17.25" customHeight="1">
      <c r="A48" s="5"/>
      <c r="B48" s="99"/>
      <c r="C48" s="100"/>
      <c r="D48" s="100"/>
      <c r="E48" s="100"/>
      <c r="F48" s="101"/>
      <c r="G48" s="5"/>
      <c r="H48" s="5"/>
      <c r="I48" s="28"/>
      <c r="J48" s="29"/>
      <c r="K48" s="29"/>
      <c r="L48" s="29"/>
      <c r="M48" s="31"/>
      <c r="N48" s="31"/>
      <c r="O48" s="31"/>
      <c r="P48" s="34"/>
      <c r="Q48" s="10"/>
      <c r="R48" s="10"/>
      <c r="S48" s="10"/>
      <c r="T48" s="9"/>
      <c r="U48" s="8"/>
      <c r="V48" s="13"/>
      <c r="W48" s="10"/>
    </row>
    <row r="49" spans="1:16" ht="15" hidden="1">
      <c r="A49" s="5"/>
      <c r="B49" s="99"/>
      <c r="C49" s="100"/>
      <c r="D49" s="100"/>
      <c r="E49" s="100"/>
      <c r="F49" s="101"/>
      <c r="G49" s="5"/>
      <c r="H49" s="5"/>
      <c r="I49" s="28"/>
      <c r="J49" s="29"/>
      <c r="K49" s="29"/>
      <c r="L49" s="29"/>
      <c r="M49" s="32"/>
      <c r="N49" s="32"/>
      <c r="O49" s="32"/>
      <c r="P49" s="28"/>
    </row>
    <row r="50" spans="1:16" ht="15" hidden="1">
      <c r="A50" s="5"/>
      <c r="B50" s="99"/>
      <c r="C50" s="100"/>
      <c r="D50" s="100"/>
      <c r="E50" s="100"/>
      <c r="F50" s="101"/>
      <c r="G50" s="5"/>
      <c r="H50" s="5"/>
      <c r="I50" s="28"/>
      <c r="J50" s="29"/>
      <c r="K50" s="29"/>
      <c r="L50" s="29"/>
      <c r="M50" s="32"/>
      <c r="N50" s="32"/>
      <c r="O50" s="32"/>
      <c r="P50" s="28"/>
    </row>
    <row r="51" spans="1:16" ht="15" hidden="1">
      <c r="A51" s="5"/>
      <c r="B51" s="99"/>
      <c r="C51" s="100"/>
      <c r="D51" s="100"/>
      <c r="E51" s="100"/>
      <c r="F51" s="101"/>
      <c r="G51" s="5"/>
      <c r="H51" s="5"/>
      <c r="I51" s="28"/>
      <c r="J51" s="29"/>
      <c r="K51" s="29"/>
      <c r="L51" s="29"/>
      <c r="M51" s="32"/>
      <c r="N51" s="32"/>
      <c r="O51" s="32"/>
      <c r="P51" s="28"/>
    </row>
    <row r="52" spans="1:16" ht="15" hidden="1">
      <c r="A52" s="5"/>
      <c r="B52" s="99"/>
      <c r="C52" s="100"/>
      <c r="D52" s="100"/>
      <c r="E52" s="100"/>
      <c r="F52" s="101"/>
      <c r="G52" s="5"/>
      <c r="H52" s="5"/>
      <c r="I52" s="28"/>
      <c r="J52" s="29"/>
      <c r="K52" s="29"/>
      <c r="L52" s="29"/>
      <c r="M52" s="32"/>
      <c r="N52" s="32"/>
      <c r="O52" s="32"/>
      <c r="P52" s="28"/>
    </row>
    <row r="53" spans="1:16" ht="15" hidden="1">
      <c r="A53" s="5"/>
      <c r="B53" s="99"/>
      <c r="C53" s="100"/>
      <c r="D53" s="100"/>
      <c r="E53" s="100"/>
      <c r="F53" s="101"/>
      <c r="G53" s="5"/>
      <c r="H53" s="5"/>
      <c r="I53" s="28"/>
      <c r="J53" s="29"/>
      <c r="K53" s="29"/>
      <c r="L53" s="29"/>
      <c r="M53" s="32"/>
      <c r="N53" s="32"/>
      <c r="O53" s="32"/>
      <c r="P53" s="28"/>
    </row>
    <row r="54" spans="1:16" ht="15" hidden="1">
      <c r="A54" s="5"/>
      <c r="B54" s="99"/>
      <c r="C54" s="100"/>
      <c r="D54" s="100"/>
      <c r="E54" s="100"/>
      <c r="F54" s="101"/>
      <c r="G54" s="5"/>
      <c r="H54" s="5"/>
      <c r="I54" s="28"/>
      <c r="J54" s="29"/>
      <c r="K54" s="29"/>
      <c r="L54" s="29"/>
      <c r="M54" s="32"/>
      <c r="N54" s="32"/>
      <c r="O54" s="32"/>
      <c r="P54" s="28"/>
    </row>
    <row r="55" spans="1:16" ht="15" hidden="1">
      <c r="A55" s="5"/>
      <c r="B55" s="99"/>
      <c r="C55" s="100"/>
      <c r="D55" s="100"/>
      <c r="E55" s="100"/>
      <c r="F55" s="101"/>
      <c r="G55" s="5"/>
      <c r="H55" s="5"/>
      <c r="I55" s="28"/>
      <c r="J55" s="29"/>
      <c r="K55" s="29"/>
      <c r="L55" s="29"/>
      <c r="M55" s="32"/>
      <c r="N55" s="32"/>
      <c r="O55" s="32"/>
      <c r="P55" s="28"/>
    </row>
    <row r="56" spans="1:16" ht="15" hidden="1">
      <c r="A56" s="5"/>
      <c r="B56" s="99"/>
      <c r="C56" s="100"/>
      <c r="D56" s="100"/>
      <c r="E56" s="100"/>
      <c r="F56" s="101"/>
      <c r="G56" s="5"/>
      <c r="H56" s="5"/>
      <c r="I56" s="28"/>
      <c r="J56" s="29"/>
      <c r="K56" s="29"/>
      <c r="L56" s="29"/>
      <c r="M56" s="32"/>
      <c r="N56" s="32"/>
      <c r="O56" s="32"/>
      <c r="P56" s="28"/>
    </row>
    <row r="57" spans="1:16" ht="15" hidden="1">
      <c r="A57" s="5"/>
      <c r="B57" s="99"/>
      <c r="C57" s="100"/>
      <c r="D57" s="100"/>
      <c r="E57" s="100"/>
      <c r="F57" s="101"/>
      <c r="G57" s="5"/>
      <c r="H57" s="5"/>
      <c r="I57" s="28"/>
      <c r="J57" s="29"/>
      <c r="K57" s="29"/>
      <c r="L57" s="29"/>
      <c r="M57" s="32"/>
      <c r="N57" s="32"/>
      <c r="O57" s="32"/>
      <c r="P57" s="28"/>
    </row>
    <row r="58" spans="1:16" ht="15" hidden="1">
      <c r="A58" s="5"/>
      <c r="B58" s="99"/>
      <c r="C58" s="100"/>
      <c r="D58" s="100"/>
      <c r="E58" s="100"/>
      <c r="F58" s="101"/>
      <c r="G58" s="5"/>
      <c r="H58" s="5"/>
      <c r="I58" s="28"/>
      <c r="J58" s="29"/>
      <c r="K58" s="29"/>
      <c r="L58" s="29"/>
      <c r="M58" s="32"/>
      <c r="N58" s="32"/>
      <c r="O58" s="32"/>
      <c r="P58" s="28"/>
    </row>
    <row r="59" spans="1:16" ht="15" hidden="1">
      <c r="A59" s="5"/>
      <c r="B59" s="99"/>
      <c r="C59" s="100"/>
      <c r="D59" s="100"/>
      <c r="E59" s="100"/>
      <c r="F59" s="101"/>
      <c r="G59" s="5"/>
      <c r="H59" s="5"/>
      <c r="I59" s="28"/>
      <c r="J59" s="29"/>
      <c r="K59" s="29"/>
      <c r="L59" s="29"/>
      <c r="M59" s="32"/>
      <c r="N59" s="32"/>
      <c r="O59" s="32"/>
      <c r="P59" s="28"/>
    </row>
    <row r="60" spans="1:23" ht="15">
      <c r="A60" s="14"/>
      <c r="B60" s="140" t="s">
        <v>24</v>
      </c>
      <c r="C60" s="140"/>
      <c r="D60" s="140"/>
      <c r="E60" s="140"/>
      <c r="F60" s="140"/>
      <c r="G60" s="49"/>
      <c r="H60" s="49"/>
      <c r="I60" s="50">
        <f>J60+K60+L60+M60+N60+O60+P60</f>
        <v>37541</v>
      </c>
      <c r="J60" s="50">
        <f>J28+J38</f>
        <v>6191</v>
      </c>
      <c r="K60" s="50">
        <f aca="true" t="shared" si="0" ref="K60:Q60">K28</f>
        <v>5700</v>
      </c>
      <c r="L60" s="50">
        <f t="shared" si="0"/>
        <v>5130</v>
      </c>
      <c r="M60" s="51">
        <f t="shared" si="0"/>
        <v>5130</v>
      </c>
      <c r="N60" s="51">
        <f t="shared" si="0"/>
        <v>5130</v>
      </c>
      <c r="O60" s="52">
        <f t="shared" si="0"/>
        <v>5130</v>
      </c>
      <c r="P60" s="53">
        <f t="shared" si="0"/>
        <v>5130</v>
      </c>
      <c r="Q60" s="16" t="str">
        <f t="shared" si="0"/>
        <v>х</v>
      </c>
      <c r="R60" s="17" t="s">
        <v>18</v>
      </c>
      <c r="S60" s="16" t="s">
        <v>18</v>
      </c>
      <c r="T60" s="16" t="s">
        <v>18</v>
      </c>
      <c r="U60" s="16" t="s">
        <v>18</v>
      </c>
      <c r="V60" s="16" t="s">
        <v>18</v>
      </c>
      <c r="W60" s="16" t="s">
        <v>18</v>
      </c>
    </row>
    <row r="61" spans="1:23" ht="15">
      <c r="A61" s="2"/>
      <c r="B61" s="126" t="s">
        <v>25</v>
      </c>
      <c r="C61" s="126"/>
      <c r="D61" s="126"/>
      <c r="E61" s="126"/>
      <c r="F61" s="126"/>
      <c r="G61" s="126"/>
      <c r="H61" s="126"/>
      <c r="I61" s="126"/>
      <c r="J61" s="126"/>
      <c r="K61" s="12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ht="15">
      <c r="A62" s="8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0"/>
    </row>
    <row r="63" spans="1:23" ht="15">
      <c r="A63" s="125" t="s">
        <v>26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ht="15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6"/>
      <c r="N64" s="6"/>
      <c r="O64" s="6"/>
      <c r="P64" s="6"/>
      <c r="Q64" s="6"/>
      <c r="R64" s="6"/>
      <c r="S64" s="6"/>
      <c r="T64" s="6"/>
      <c r="U64" s="6"/>
      <c r="V64" s="6"/>
      <c r="W64" s="7"/>
    </row>
    <row r="65" spans="1:23" ht="28.5" customHeight="1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9"/>
      <c r="N65" s="9"/>
      <c r="O65" s="9"/>
      <c r="P65" s="9"/>
      <c r="Q65" s="9"/>
      <c r="R65" s="9"/>
      <c r="S65" s="9"/>
      <c r="T65" s="9"/>
      <c r="U65" s="9"/>
      <c r="V65" s="9"/>
      <c r="W65" s="10"/>
    </row>
    <row r="66" spans="1:23" ht="15">
      <c r="A66" s="125" t="s">
        <v>27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ht="15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</row>
    <row r="68" spans="1:23" ht="9" customHeight="1" thickBot="1">
      <c r="A68" s="128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9"/>
      <c r="N68" s="9"/>
      <c r="O68" s="9"/>
      <c r="P68" s="9"/>
      <c r="Q68" s="9"/>
      <c r="R68" s="6"/>
      <c r="S68" s="6"/>
      <c r="T68" s="6"/>
      <c r="U68" s="6"/>
      <c r="V68" s="6"/>
      <c r="W68" s="7"/>
    </row>
    <row r="69" spans="1:23" ht="15">
      <c r="A69" s="2" t="s">
        <v>28</v>
      </c>
      <c r="B69" s="95" t="s">
        <v>29</v>
      </c>
      <c r="C69" s="97"/>
      <c r="D69" s="97"/>
      <c r="E69" s="97"/>
      <c r="F69" s="98"/>
      <c r="G69" s="4"/>
      <c r="H69" s="3"/>
      <c r="I69" s="109" t="s">
        <v>18</v>
      </c>
      <c r="J69" s="109" t="s">
        <v>18</v>
      </c>
      <c r="K69" s="109" t="s">
        <v>18</v>
      </c>
      <c r="L69" s="109" t="s">
        <v>18</v>
      </c>
      <c r="M69" s="109" t="s">
        <v>18</v>
      </c>
      <c r="N69" s="109" t="s">
        <v>18</v>
      </c>
      <c r="O69" s="109" t="s">
        <v>18</v>
      </c>
      <c r="P69" s="109" t="s">
        <v>18</v>
      </c>
      <c r="Q69" s="164">
        <v>42.02</v>
      </c>
      <c r="R69" s="152">
        <v>42.02</v>
      </c>
      <c r="S69" s="152">
        <v>42.02</v>
      </c>
      <c r="T69" s="150">
        <v>42.02</v>
      </c>
      <c r="U69" s="154">
        <v>42.02</v>
      </c>
      <c r="V69" s="106">
        <v>42.02</v>
      </c>
      <c r="W69" s="106">
        <v>42.02</v>
      </c>
    </row>
    <row r="70" spans="1:23" ht="15">
      <c r="A70" s="5"/>
      <c r="B70" s="99"/>
      <c r="C70" s="100"/>
      <c r="D70" s="100"/>
      <c r="E70" s="100"/>
      <c r="F70" s="101"/>
      <c r="G70" s="7"/>
      <c r="H70" s="6"/>
      <c r="I70" s="110"/>
      <c r="J70" s="110"/>
      <c r="K70" s="110"/>
      <c r="L70" s="110"/>
      <c r="M70" s="110"/>
      <c r="N70" s="110"/>
      <c r="O70" s="110"/>
      <c r="P70" s="110"/>
      <c r="Q70" s="165"/>
      <c r="R70" s="166"/>
      <c r="S70" s="166"/>
      <c r="T70" s="165"/>
      <c r="U70" s="160"/>
      <c r="V70" s="107"/>
      <c r="W70" s="107"/>
    </row>
    <row r="71" spans="1:23" ht="15">
      <c r="A71" s="5"/>
      <c r="B71" s="99"/>
      <c r="C71" s="100"/>
      <c r="D71" s="100"/>
      <c r="E71" s="100"/>
      <c r="F71" s="101"/>
      <c r="G71" s="7"/>
      <c r="H71" s="6"/>
      <c r="I71" s="110"/>
      <c r="J71" s="110"/>
      <c r="K71" s="110"/>
      <c r="L71" s="110"/>
      <c r="M71" s="110"/>
      <c r="N71" s="110"/>
      <c r="O71" s="110"/>
      <c r="P71" s="110"/>
      <c r="Q71" s="165"/>
      <c r="R71" s="166"/>
      <c r="S71" s="166"/>
      <c r="T71" s="165"/>
      <c r="U71" s="160"/>
      <c r="V71" s="107"/>
      <c r="W71" s="107"/>
    </row>
    <row r="72" spans="1:23" ht="15">
      <c r="A72" s="5"/>
      <c r="B72" s="99"/>
      <c r="C72" s="100"/>
      <c r="D72" s="100"/>
      <c r="E72" s="100"/>
      <c r="F72" s="101"/>
      <c r="G72" s="7"/>
      <c r="H72" s="6"/>
      <c r="I72" s="110"/>
      <c r="J72" s="110"/>
      <c r="K72" s="110"/>
      <c r="L72" s="110"/>
      <c r="M72" s="110"/>
      <c r="N72" s="110"/>
      <c r="O72" s="110"/>
      <c r="P72" s="110"/>
      <c r="Q72" s="165"/>
      <c r="R72" s="166"/>
      <c r="S72" s="166"/>
      <c r="T72" s="165"/>
      <c r="U72" s="160"/>
      <c r="V72" s="107"/>
      <c r="W72" s="107"/>
    </row>
    <row r="73" spans="1:23" ht="15">
      <c r="A73" s="5"/>
      <c r="B73" s="99"/>
      <c r="C73" s="100"/>
      <c r="D73" s="100"/>
      <c r="E73" s="100"/>
      <c r="F73" s="101"/>
      <c r="G73" s="66" t="s">
        <v>18</v>
      </c>
      <c r="H73" s="67" t="s">
        <v>18</v>
      </c>
      <c r="I73" s="110"/>
      <c r="J73" s="110"/>
      <c r="K73" s="110"/>
      <c r="L73" s="110"/>
      <c r="M73" s="110"/>
      <c r="N73" s="110"/>
      <c r="O73" s="110"/>
      <c r="P73" s="110"/>
      <c r="Q73" s="165"/>
      <c r="R73" s="166"/>
      <c r="S73" s="166"/>
      <c r="T73" s="165"/>
      <c r="U73" s="160"/>
      <c r="V73" s="107"/>
      <c r="W73" s="107"/>
    </row>
    <row r="74" spans="1:23" ht="15">
      <c r="A74" s="5"/>
      <c r="B74" s="99"/>
      <c r="C74" s="100"/>
      <c r="D74" s="100"/>
      <c r="E74" s="100"/>
      <c r="F74" s="101"/>
      <c r="G74" s="7"/>
      <c r="H74" s="6"/>
      <c r="I74" s="110"/>
      <c r="J74" s="110"/>
      <c r="K74" s="110"/>
      <c r="L74" s="110"/>
      <c r="M74" s="110"/>
      <c r="N74" s="110"/>
      <c r="O74" s="110"/>
      <c r="P74" s="110"/>
      <c r="Q74" s="165"/>
      <c r="R74" s="166"/>
      <c r="S74" s="166"/>
      <c r="T74" s="165"/>
      <c r="U74" s="160"/>
      <c r="V74" s="107"/>
      <c r="W74" s="107"/>
    </row>
    <row r="75" spans="1:23" ht="15">
      <c r="A75" s="5"/>
      <c r="B75" s="99"/>
      <c r="C75" s="100"/>
      <c r="D75" s="100"/>
      <c r="E75" s="100"/>
      <c r="F75" s="101"/>
      <c r="G75" s="7"/>
      <c r="H75" s="6"/>
      <c r="I75" s="110"/>
      <c r="J75" s="110"/>
      <c r="K75" s="110"/>
      <c r="L75" s="110"/>
      <c r="M75" s="110"/>
      <c r="N75" s="110"/>
      <c r="O75" s="110"/>
      <c r="P75" s="110"/>
      <c r="Q75" s="165"/>
      <c r="R75" s="166"/>
      <c r="S75" s="166"/>
      <c r="T75" s="165"/>
      <c r="U75" s="160"/>
      <c r="V75" s="107"/>
      <c r="W75" s="107"/>
    </row>
    <row r="76" spans="1:23" ht="15">
      <c r="A76" s="5"/>
      <c r="B76" s="99"/>
      <c r="C76" s="100"/>
      <c r="D76" s="100"/>
      <c r="E76" s="100"/>
      <c r="F76" s="101"/>
      <c r="G76" s="7"/>
      <c r="H76" s="6"/>
      <c r="I76" s="110"/>
      <c r="J76" s="110"/>
      <c r="K76" s="110"/>
      <c r="L76" s="110"/>
      <c r="M76" s="110"/>
      <c r="N76" s="110"/>
      <c r="O76" s="110"/>
      <c r="P76" s="110"/>
      <c r="Q76" s="165"/>
      <c r="R76" s="166"/>
      <c r="S76" s="166"/>
      <c r="T76" s="165"/>
      <c r="U76" s="160"/>
      <c r="V76" s="107"/>
      <c r="W76" s="107"/>
    </row>
    <row r="77" spans="1:23" ht="15">
      <c r="A77" s="5"/>
      <c r="B77" s="99"/>
      <c r="C77" s="100"/>
      <c r="D77" s="100"/>
      <c r="E77" s="100"/>
      <c r="F77" s="101"/>
      <c r="G77" s="7"/>
      <c r="H77" s="6"/>
      <c r="I77" s="110"/>
      <c r="J77" s="110"/>
      <c r="K77" s="110"/>
      <c r="L77" s="110"/>
      <c r="M77" s="110"/>
      <c r="N77" s="110"/>
      <c r="O77" s="110"/>
      <c r="P77" s="110"/>
      <c r="Q77" s="165"/>
      <c r="R77" s="166"/>
      <c r="S77" s="166"/>
      <c r="T77" s="165"/>
      <c r="U77" s="160"/>
      <c r="V77" s="107"/>
      <c r="W77" s="107"/>
    </row>
    <row r="78" spans="1:23" ht="14.25" customHeight="1">
      <c r="A78" s="5"/>
      <c r="B78" s="99"/>
      <c r="C78" s="100"/>
      <c r="D78" s="100"/>
      <c r="E78" s="100"/>
      <c r="F78" s="101"/>
      <c r="G78" s="13"/>
      <c r="H78" s="9"/>
      <c r="I78" s="111"/>
      <c r="J78" s="111"/>
      <c r="K78" s="111"/>
      <c r="L78" s="111"/>
      <c r="M78" s="111"/>
      <c r="N78" s="111"/>
      <c r="O78" s="111"/>
      <c r="P78" s="111"/>
      <c r="Q78" s="151"/>
      <c r="R78" s="153"/>
      <c r="S78" s="153"/>
      <c r="T78" s="151"/>
      <c r="U78" s="155"/>
      <c r="V78" s="108"/>
      <c r="W78" s="108"/>
    </row>
    <row r="79" spans="1:17" ht="15" hidden="1">
      <c r="A79" s="5"/>
      <c r="B79" s="99"/>
      <c r="C79" s="100"/>
      <c r="D79" s="100"/>
      <c r="E79" s="100"/>
      <c r="F79" s="101"/>
      <c r="G79" s="7"/>
      <c r="H79" s="6"/>
      <c r="I79" s="6"/>
      <c r="J79" s="6"/>
      <c r="K79" s="6"/>
      <c r="L79" s="6"/>
      <c r="M79" s="6"/>
      <c r="N79" s="6"/>
      <c r="O79" s="6"/>
      <c r="P79" s="6"/>
      <c r="Q79" s="7"/>
    </row>
    <row r="80" spans="1:17" ht="15" hidden="1">
      <c r="A80" s="5"/>
      <c r="B80" s="99"/>
      <c r="C80" s="100"/>
      <c r="D80" s="100"/>
      <c r="E80" s="100"/>
      <c r="F80" s="101"/>
      <c r="G80" s="7"/>
      <c r="H80" s="6"/>
      <c r="I80" s="6"/>
      <c r="J80" s="6"/>
      <c r="K80" s="6"/>
      <c r="L80" s="6"/>
      <c r="M80" s="6"/>
      <c r="N80" s="6"/>
      <c r="O80" s="6"/>
      <c r="P80" s="6"/>
      <c r="Q80" s="7"/>
    </row>
    <row r="81" spans="1:17" ht="15" hidden="1">
      <c r="A81" s="8"/>
      <c r="B81" s="96"/>
      <c r="C81" s="104"/>
      <c r="D81" s="104"/>
      <c r="E81" s="104"/>
      <c r="F81" s="105"/>
      <c r="G81" s="10"/>
      <c r="H81" s="9"/>
      <c r="I81" s="9"/>
      <c r="J81" s="9"/>
      <c r="K81" s="9"/>
      <c r="L81" s="9"/>
      <c r="M81" s="9"/>
      <c r="N81" s="9"/>
      <c r="O81" s="9"/>
      <c r="P81" s="9"/>
      <c r="Q81" s="7"/>
    </row>
    <row r="82" spans="1:23" ht="55.5" customHeight="1">
      <c r="A82" s="11"/>
      <c r="B82" s="95" t="s">
        <v>30</v>
      </c>
      <c r="C82" s="97"/>
      <c r="D82" s="97"/>
      <c r="E82" s="97"/>
      <c r="F82" s="98"/>
      <c r="G82" s="37" t="s">
        <v>76</v>
      </c>
      <c r="H82" s="38" t="s">
        <v>32</v>
      </c>
      <c r="I82" s="39">
        <f>J82+K82+L82+M82+N82+O82+P82</f>
        <v>82606.41900000001</v>
      </c>
      <c r="J82" s="39">
        <v>14401.898</v>
      </c>
      <c r="K82" s="40">
        <v>11893.957</v>
      </c>
      <c r="L82" s="63">
        <v>11058.016</v>
      </c>
      <c r="M82" s="63">
        <v>11313.137</v>
      </c>
      <c r="N82" s="63">
        <v>11313.137</v>
      </c>
      <c r="O82" s="63">
        <v>11313.137</v>
      </c>
      <c r="P82" s="63">
        <v>11313.137</v>
      </c>
      <c r="Q82" s="2" t="s">
        <v>18</v>
      </c>
      <c r="R82" s="2" t="s">
        <v>18</v>
      </c>
      <c r="S82" s="2" t="s">
        <v>18</v>
      </c>
      <c r="T82" s="2" t="s">
        <v>18</v>
      </c>
      <c r="U82" s="2" t="s">
        <v>18</v>
      </c>
      <c r="V82" s="2" t="s">
        <v>18</v>
      </c>
      <c r="W82" s="11" t="s">
        <v>18</v>
      </c>
    </row>
    <row r="83" spans="1:23" ht="73.5" customHeight="1">
      <c r="A83" s="36" t="s">
        <v>31</v>
      </c>
      <c r="B83" s="96"/>
      <c r="C83" s="104"/>
      <c r="D83" s="104"/>
      <c r="E83" s="104"/>
      <c r="F83" s="105"/>
      <c r="G83" s="8"/>
      <c r="H83" s="35" t="s">
        <v>33</v>
      </c>
      <c r="I83" s="41">
        <f>J83+K83+L83+M83+N83+O83+P83</f>
        <v>8620.729000000001</v>
      </c>
      <c r="J83" s="41">
        <v>1613.039</v>
      </c>
      <c r="K83" s="42">
        <v>975.309</v>
      </c>
      <c r="L83" s="45">
        <v>1410.573</v>
      </c>
      <c r="M83" s="45">
        <v>1155.452</v>
      </c>
      <c r="N83" s="45">
        <v>1155.452</v>
      </c>
      <c r="O83" s="45">
        <v>1155.452</v>
      </c>
      <c r="P83" s="45">
        <v>1155.452</v>
      </c>
      <c r="Q83" s="2" t="s">
        <v>18</v>
      </c>
      <c r="R83" s="2" t="s">
        <v>18</v>
      </c>
      <c r="S83" s="2" t="s">
        <v>18</v>
      </c>
      <c r="T83" s="2" t="s">
        <v>18</v>
      </c>
      <c r="U83" s="2" t="s">
        <v>18</v>
      </c>
      <c r="V83" s="2" t="s">
        <v>18</v>
      </c>
      <c r="W83" s="17" t="s">
        <v>18</v>
      </c>
    </row>
    <row r="84" spans="1:23" ht="15">
      <c r="A84" s="11" t="s">
        <v>35</v>
      </c>
      <c r="B84" s="95" t="s">
        <v>34</v>
      </c>
      <c r="C84" s="97"/>
      <c r="D84" s="97"/>
      <c r="E84" s="97"/>
      <c r="F84" s="98"/>
      <c r="G84" s="109" t="s">
        <v>77</v>
      </c>
      <c r="H84" s="156" t="s">
        <v>32</v>
      </c>
      <c r="I84" s="102">
        <f>J84+K84+L84+M84+N84+O84+P84</f>
        <v>474</v>
      </c>
      <c r="J84" s="102">
        <v>69.6</v>
      </c>
      <c r="K84" s="102">
        <v>67.4</v>
      </c>
      <c r="L84" s="162">
        <v>67.4</v>
      </c>
      <c r="M84" s="162">
        <v>67.4</v>
      </c>
      <c r="N84" s="162">
        <v>67.4</v>
      </c>
      <c r="O84" s="162">
        <v>67.4</v>
      </c>
      <c r="P84" s="162">
        <v>67.4</v>
      </c>
      <c r="Q84" s="3" t="s">
        <v>18</v>
      </c>
      <c r="R84" s="11" t="s">
        <v>18</v>
      </c>
      <c r="S84" s="3" t="s">
        <v>18</v>
      </c>
      <c r="T84" s="11" t="s">
        <v>18</v>
      </c>
      <c r="U84" s="3" t="s">
        <v>18</v>
      </c>
      <c r="V84" s="11" t="s">
        <v>18</v>
      </c>
      <c r="W84" s="11" t="s">
        <v>18</v>
      </c>
    </row>
    <row r="85" spans="1:23" ht="31.5" customHeight="1">
      <c r="A85" s="13"/>
      <c r="B85" s="96"/>
      <c r="C85" s="104"/>
      <c r="D85" s="104"/>
      <c r="E85" s="104"/>
      <c r="F85" s="105"/>
      <c r="G85" s="111"/>
      <c r="H85" s="161"/>
      <c r="I85" s="103"/>
      <c r="J85" s="103"/>
      <c r="K85" s="103"/>
      <c r="L85" s="163"/>
      <c r="M85" s="163"/>
      <c r="N85" s="163"/>
      <c r="O85" s="163"/>
      <c r="P85" s="163"/>
      <c r="Q85" s="9"/>
      <c r="R85" s="13"/>
      <c r="S85" s="9"/>
      <c r="T85" s="13"/>
      <c r="U85" s="9"/>
      <c r="V85" s="13"/>
      <c r="W85" s="13"/>
    </row>
    <row r="86" spans="1:23" ht="15">
      <c r="A86" s="2"/>
      <c r="B86" s="95" t="s">
        <v>36</v>
      </c>
      <c r="C86" s="97"/>
      <c r="D86" s="97"/>
      <c r="E86" s="97"/>
      <c r="F86" s="98"/>
      <c r="G86" s="3"/>
      <c r="H86" s="2"/>
      <c r="I86" s="89">
        <f>J86+K86+L86+M86+N86+O86+P86</f>
        <v>91701.148</v>
      </c>
      <c r="J86" s="89">
        <f aca="true" t="shared" si="1" ref="J86:P86">J82+J83+J84</f>
        <v>16084.537</v>
      </c>
      <c r="K86" s="89">
        <f t="shared" si="1"/>
        <v>12936.666</v>
      </c>
      <c r="L86" s="167">
        <f t="shared" si="1"/>
        <v>12535.989</v>
      </c>
      <c r="M86" s="167">
        <f t="shared" si="1"/>
        <v>12535.989</v>
      </c>
      <c r="N86" s="167">
        <f t="shared" si="1"/>
        <v>12535.989</v>
      </c>
      <c r="O86" s="167">
        <f t="shared" si="1"/>
        <v>12535.989</v>
      </c>
      <c r="P86" s="167">
        <f t="shared" si="1"/>
        <v>12535.989</v>
      </c>
      <c r="Q86" s="4"/>
      <c r="R86" s="3"/>
      <c r="S86" s="11"/>
      <c r="T86" s="3"/>
      <c r="U86" s="11"/>
      <c r="V86" s="4"/>
      <c r="W86" s="4"/>
    </row>
    <row r="87" spans="1:23" ht="15">
      <c r="A87" s="5"/>
      <c r="B87" s="99"/>
      <c r="C87" s="100"/>
      <c r="D87" s="100"/>
      <c r="E87" s="100"/>
      <c r="F87" s="101"/>
      <c r="G87" s="6"/>
      <c r="H87" s="5"/>
      <c r="I87" s="90"/>
      <c r="J87" s="90"/>
      <c r="K87" s="90"/>
      <c r="L87" s="168"/>
      <c r="M87" s="168"/>
      <c r="N87" s="168"/>
      <c r="O87" s="168"/>
      <c r="P87" s="168"/>
      <c r="Q87" s="7"/>
      <c r="R87" s="6"/>
      <c r="S87" s="12"/>
      <c r="T87" s="6"/>
      <c r="U87" s="12"/>
      <c r="V87" s="7"/>
      <c r="W87" s="7"/>
    </row>
    <row r="88" spans="1:23" ht="15" customHeight="1">
      <c r="A88" s="2"/>
      <c r="B88" s="83" t="s">
        <v>37</v>
      </c>
      <c r="C88" s="84"/>
      <c r="D88" s="84"/>
      <c r="E88" s="84"/>
      <c r="F88" s="85"/>
      <c r="G88" s="54"/>
      <c r="H88" s="55"/>
      <c r="I88" s="169">
        <f>J88+K88+L88+M88+N88+O88+P88</f>
        <v>91701.148</v>
      </c>
      <c r="J88" s="94">
        <f aca="true" t="shared" si="2" ref="J88:P88">J86</f>
        <v>16084.537</v>
      </c>
      <c r="K88" s="94">
        <f t="shared" si="2"/>
        <v>12936.666</v>
      </c>
      <c r="L88" s="73">
        <f t="shared" si="2"/>
        <v>12535.989</v>
      </c>
      <c r="M88" s="73">
        <f t="shared" si="2"/>
        <v>12535.989</v>
      </c>
      <c r="N88" s="73">
        <f t="shared" si="2"/>
        <v>12535.989</v>
      </c>
      <c r="O88" s="73">
        <f t="shared" si="2"/>
        <v>12535.989</v>
      </c>
      <c r="P88" s="171">
        <f t="shared" si="2"/>
        <v>12535.989</v>
      </c>
      <c r="Q88" s="2"/>
      <c r="R88" s="2"/>
      <c r="S88" s="2"/>
      <c r="T88" s="11"/>
      <c r="U88" s="4"/>
      <c r="V88" s="4"/>
      <c r="W88" s="4"/>
    </row>
    <row r="89" spans="1:23" ht="15.75" thickBot="1">
      <c r="A89" s="8"/>
      <c r="B89" s="91"/>
      <c r="C89" s="92"/>
      <c r="D89" s="92"/>
      <c r="E89" s="92"/>
      <c r="F89" s="93"/>
      <c r="G89" s="56"/>
      <c r="H89" s="57"/>
      <c r="I89" s="93"/>
      <c r="J89" s="74"/>
      <c r="K89" s="74"/>
      <c r="L89" s="170"/>
      <c r="M89" s="170"/>
      <c r="N89" s="170"/>
      <c r="O89" s="170"/>
      <c r="P89" s="172"/>
      <c r="Q89" s="8"/>
      <c r="R89" s="8"/>
      <c r="S89" s="8"/>
      <c r="T89" s="13"/>
      <c r="U89" s="10"/>
      <c r="V89" s="10"/>
      <c r="W89" s="10"/>
    </row>
    <row r="90" spans="1:23" ht="15.75" thickBot="1">
      <c r="A90" s="14"/>
      <c r="B90" s="75" t="s">
        <v>38</v>
      </c>
      <c r="C90" s="76"/>
      <c r="D90" s="76"/>
      <c r="E90" s="76"/>
      <c r="F90" s="77"/>
      <c r="G90" s="15"/>
      <c r="H90" s="15"/>
      <c r="I90" s="46">
        <f>J90+K90+L90+M90+N90+O90+P90</f>
        <v>83080.419</v>
      </c>
      <c r="J90" s="43">
        <v>14471.498</v>
      </c>
      <c r="K90" s="43">
        <v>11961.357</v>
      </c>
      <c r="L90" s="44">
        <v>11125.416</v>
      </c>
      <c r="M90" s="44">
        <v>11380.537</v>
      </c>
      <c r="N90" s="33">
        <v>11380.537</v>
      </c>
      <c r="O90" s="33">
        <v>11380.537</v>
      </c>
      <c r="P90" s="33">
        <v>11380.537</v>
      </c>
      <c r="Q90" s="15"/>
      <c r="R90" s="15"/>
      <c r="S90" s="15"/>
      <c r="T90" s="15"/>
      <c r="U90" s="15"/>
      <c r="V90" s="15"/>
      <c r="W90" s="16"/>
    </row>
    <row r="91" spans="1:23" ht="25.5" customHeight="1">
      <c r="A91" s="14"/>
      <c r="B91" s="78" t="s">
        <v>75</v>
      </c>
      <c r="C91" s="79"/>
      <c r="D91" s="79"/>
      <c r="E91" s="79"/>
      <c r="F91" s="80"/>
      <c r="G91" s="15"/>
      <c r="H91" s="15"/>
      <c r="I91" s="47">
        <f>J91+K91+L91+M91+N91+O91+P91</f>
        <v>8620.729000000001</v>
      </c>
      <c r="J91" s="41">
        <v>1613.039</v>
      </c>
      <c r="K91" s="42">
        <v>975.309</v>
      </c>
      <c r="L91" s="45">
        <v>1410.573</v>
      </c>
      <c r="M91" s="45">
        <v>1155.452</v>
      </c>
      <c r="N91" s="45">
        <v>1155.452</v>
      </c>
      <c r="O91" s="45">
        <v>1155.452</v>
      </c>
      <c r="P91" s="45">
        <v>1155.452</v>
      </c>
      <c r="Q91" s="15"/>
      <c r="R91" s="15"/>
      <c r="S91" s="15"/>
      <c r="T91" s="15"/>
      <c r="U91" s="15"/>
      <c r="V91" s="15"/>
      <c r="W91" s="16"/>
    </row>
    <row r="92" spans="1:23" ht="15">
      <c r="A92" s="2"/>
      <c r="B92" s="125" t="s">
        <v>39</v>
      </c>
      <c r="C92" s="126"/>
      <c r="D92" s="126"/>
      <c r="E92" s="126"/>
      <c r="F92" s="126"/>
      <c r="G92" s="126"/>
      <c r="H92" s="126"/>
      <c r="I92" s="126"/>
      <c r="J92" s="126"/>
      <c r="K92" s="127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</row>
    <row r="93" spans="1:23" ht="15">
      <c r="A93" s="8"/>
      <c r="B93" s="128"/>
      <c r="C93" s="129"/>
      <c r="D93" s="129"/>
      <c r="E93" s="129"/>
      <c r="F93" s="129"/>
      <c r="G93" s="129"/>
      <c r="H93" s="129"/>
      <c r="I93" s="129"/>
      <c r="J93" s="129"/>
      <c r="K93" s="130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10"/>
    </row>
    <row r="94" spans="1:23" ht="15">
      <c r="A94" s="83" t="s">
        <v>40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5"/>
      <c r="M94" s="2"/>
      <c r="N94" s="3"/>
      <c r="O94" s="3"/>
      <c r="P94" s="3"/>
      <c r="Q94" s="3"/>
      <c r="R94" s="3"/>
      <c r="S94" s="3"/>
      <c r="T94" s="3"/>
      <c r="U94" s="3"/>
      <c r="V94" s="3"/>
      <c r="W94" s="4"/>
    </row>
    <row r="95" spans="1:23" ht="1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8"/>
      <c r="M95" s="5"/>
      <c r="N95" s="6"/>
      <c r="O95" s="6"/>
      <c r="P95" s="6"/>
      <c r="Q95" s="6"/>
      <c r="R95" s="6"/>
      <c r="S95" s="6"/>
      <c r="T95" s="6"/>
      <c r="U95" s="6"/>
      <c r="V95" s="6"/>
      <c r="W95" s="7"/>
    </row>
    <row r="96" spans="1:23" ht="9" customHeight="1">
      <c r="A96" s="91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3"/>
      <c r="M96" s="8"/>
      <c r="N96" s="9"/>
      <c r="O96" s="9"/>
      <c r="P96" s="9"/>
      <c r="Q96" s="9"/>
      <c r="R96" s="9"/>
      <c r="S96" s="9"/>
      <c r="T96" s="9"/>
      <c r="U96" s="9"/>
      <c r="V96" s="9"/>
      <c r="W96" s="10"/>
    </row>
    <row r="97" spans="1:23" ht="15">
      <c r="A97" s="83" t="s">
        <v>41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2"/>
      <c r="N97" s="3"/>
      <c r="O97" s="3"/>
      <c r="P97" s="3"/>
      <c r="Q97" s="3"/>
      <c r="R97" s="3"/>
      <c r="S97" s="3"/>
      <c r="T97" s="3"/>
      <c r="U97" s="3"/>
      <c r="V97" s="3"/>
      <c r="W97" s="4"/>
    </row>
    <row r="98" spans="1:23" ht="1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5"/>
      <c r="N98" s="6"/>
      <c r="O98" s="6"/>
      <c r="P98" s="6"/>
      <c r="Q98" s="6"/>
      <c r="R98" s="6"/>
      <c r="S98" s="6"/>
      <c r="T98" s="6"/>
      <c r="U98" s="6"/>
      <c r="V98" s="6"/>
      <c r="W98" s="7"/>
    </row>
    <row r="99" spans="1:23" ht="15.75" thickBot="1">
      <c r="A99" s="9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8"/>
      <c r="N99" s="9"/>
      <c r="O99" s="9"/>
      <c r="P99" s="9"/>
      <c r="Q99" s="9"/>
      <c r="R99" s="9"/>
      <c r="S99" s="9"/>
      <c r="T99" s="9"/>
      <c r="U99" s="9"/>
      <c r="V99" s="9"/>
      <c r="W99" s="10"/>
    </row>
    <row r="100" spans="1:23" ht="15">
      <c r="A100" s="2" t="s">
        <v>42</v>
      </c>
      <c r="B100" s="95" t="s">
        <v>43</v>
      </c>
      <c r="C100" s="97"/>
      <c r="D100" s="97"/>
      <c r="E100" s="97"/>
      <c r="F100" s="98"/>
      <c r="G100" s="4"/>
      <c r="H100" s="3"/>
      <c r="I100" s="109" t="s">
        <v>18</v>
      </c>
      <c r="J100" s="109" t="s">
        <v>18</v>
      </c>
      <c r="K100" s="109" t="s">
        <v>18</v>
      </c>
      <c r="L100" s="109" t="s">
        <v>18</v>
      </c>
      <c r="M100" s="109" t="s">
        <v>18</v>
      </c>
      <c r="N100" s="109" t="s">
        <v>18</v>
      </c>
      <c r="O100" s="109" t="s">
        <v>18</v>
      </c>
      <c r="P100" s="109" t="s">
        <v>18</v>
      </c>
      <c r="Q100" s="112">
        <v>8</v>
      </c>
      <c r="R100" s="115">
        <v>9.5</v>
      </c>
      <c r="S100" s="115">
        <v>0</v>
      </c>
      <c r="T100" s="118">
        <v>0</v>
      </c>
      <c r="U100" s="119">
        <v>0</v>
      </c>
      <c r="V100" s="122">
        <v>0</v>
      </c>
      <c r="W100" s="106">
        <v>0</v>
      </c>
    </row>
    <row r="101" spans="1:23" ht="15">
      <c r="A101" s="5"/>
      <c r="B101" s="99"/>
      <c r="C101" s="100"/>
      <c r="D101" s="100"/>
      <c r="E101" s="100"/>
      <c r="F101" s="101"/>
      <c r="G101" s="7"/>
      <c r="H101" s="6"/>
      <c r="I101" s="110"/>
      <c r="J101" s="110"/>
      <c r="K101" s="110"/>
      <c r="L101" s="110"/>
      <c r="M101" s="110"/>
      <c r="N101" s="110"/>
      <c r="O101" s="110"/>
      <c r="P101" s="110"/>
      <c r="Q101" s="113"/>
      <c r="R101" s="116"/>
      <c r="S101" s="116"/>
      <c r="T101" s="113"/>
      <c r="U101" s="120"/>
      <c r="V101" s="123"/>
      <c r="W101" s="107"/>
    </row>
    <row r="102" spans="1:23" ht="15">
      <c r="A102" s="5"/>
      <c r="B102" s="99"/>
      <c r="C102" s="100"/>
      <c r="D102" s="100"/>
      <c r="E102" s="100"/>
      <c r="F102" s="101"/>
      <c r="G102" s="7"/>
      <c r="H102" s="6"/>
      <c r="I102" s="110"/>
      <c r="J102" s="110"/>
      <c r="K102" s="110"/>
      <c r="L102" s="110"/>
      <c r="M102" s="110"/>
      <c r="N102" s="110"/>
      <c r="O102" s="110"/>
      <c r="P102" s="110"/>
      <c r="Q102" s="113"/>
      <c r="R102" s="116"/>
      <c r="S102" s="116"/>
      <c r="T102" s="113"/>
      <c r="U102" s="120"/>
      <c r="V102" s="123"/>
      <c r="W102" s="107"/>
    </row>
    <row r="103" spans="1:23" ht="15">
      <c r="A103" s="5"/>
      <c r="B103" s="99"/>
      <c r="C103" s="100"/>
      <c r="D103" s="100"/>
      <c r="E103" s="100"/>
      <c r="F103" s="101"/>
      <c r="G103" s="7"/>
      <c r="H103" s="6"/>
      <c r="I103" s="110"/>
      <c r="J103" s="110"/>
      <c r="K103" s="110"/>
      <c r="L103" s="110"/>
      <c r="M103" s="110"/>
      <c r="N103" s="110"/>
      <c r="O103" s="110"/>
      <c r="P103" s="110"/>
      <c r="Q103" s="113"/>
      <c r="R103" s="116"/>
      <c r="S103" s="116"/>
      <c r="T103" s="113"/>
      <c r="U103" s="120"/>
      <c r="V103" s="123"/>
      <c r="W103" s="107"/>
    </row>
    <row r="104" spans="1:23" ht="15">
      <c r="A104" s="5"/>
      <c r="B104" s="99"/>
      <c r="C104" s="100"/>
      <c r="D104" s="100"/>
      <c r="E104" s="100"/>
      <c r="F104" s="101"/>
      <c r="G104" s="7"/>
      <c r="H104" s="6"/>
      <c r="I104" s="110"/>
      <c r="J104" s="110"/>
      <c r="K104" s="110"/>
      <c r="L104" s="110"/>
      <c r="M104" s="110"/>
      <c r="N104" s="110"/>
      <c r="O104" s="110"/>
      <c r="P104" s="110"/>
      <c r="Q104" s="113"/>
      <c r="R104" s="116"/>
      <c r="S104" s="116"/>
      <c r="T104" s="113"/>
      <c r="U104" s="120"/>
      <c r="V104" s="123"/>
      <c r="W104" s="107"/>
    </row>
    <row r="105" spans="1:23" ht="15">
      <c r="A105" s="5"/>
      <c r="B105" s="99"/>
      <c r="C105" s="100"/>
      <c r="D105" s="100"/>
      <c r="E105" s="100"/>
      <c r="F105" s="101"/>
      <c r="G105" s="7"/>
      <c r="H105" s="6"/>
      <c r="I105" s="110"/>
      <c r="J105" s="110"/>
      <c r="K105" s="110"/>
      <c r="L105" s="110"/>
      <c r="M105" s="110"/>
      <c r="N105" s="110"/>
      <c r="O105" s="110"/>
      <c r="P105" s="110"/>
      <c r="Q105" s="113"/>
      <c r="R105" s="116"/>
      <c r="S105" s="116"/>
      <c r="T105" s="113"/>
      <c r="U105" s="120"/>
      <c r="V105" s="123"/>
      <c r="W105" s="107"/>
    </row>
    <row r="106" spans="1:23" ht="0.75" customHeight="1">
      <c r="A106" s="5"/>
      <c r="B106" s="99"/>
      <c r="C106" s="100"/>
      <c r="D106" s="100"/>
      <c r="E106" s="100"/>
      <c r="F106" s="101"/>
      <c r="G106" s="7"/>
      <c r="H106" s="6"/>
      <c r="I106" s="110"/>
      <c r="J106" s="110"/>
      <c r="K106" s="110"/>
      <c r="L106" s="110"/>
      <c r="M106" s="110"/>
      <c r="N106" s="110"/>
      <c r="O106" s="110"/>
      <c r="P106" s="110"/>
      <c r="Q106" s="113"/>
      <c r="R106" s="116"/>
      <c r="S106" s="116"/>
      <c r="T106" s="113"/>
      <c r="U106" s="120"/>
      <c r="V106" s="123"/>
      <c r="W106" s="107"/>
    </row>
    <row r="107" spans="1:23" ht="15" hidden="1">
      <c r="A107" s="5"/>
      <c r="B107" s="99"/>
      <c r="C107" s="100"/>
      <c r="D107" s="100"/>
      <c r="E107" s="100"/>
      <c r="F107" s="101"/>
      <c r="G107" s="7"/>
      <c r="H107" s="6"/>
      <c r="I107" s="110"/>
      <c r="J107" s="110"/>
      <c r="K107" s="110"/>
      <c r="L107" s="110"/>
      <c r="M107" s="110"/>
      <c r="N107" s="110"/>
      <c r="O107" s="110"/>
      <c r="P107" s="110"/>
      <c r="Q107" s="113"/>
      <c r="R107" s="116"/>
      <c r="S107" s="116"/>
      <c r="T107" s="113"/>
      <c r="U107" s="120"/>
      <c r="V107" s="123"/>
      <c r="W107" s="107"/>
    </row>
    <row r="108" spans="1:23" ht="15" hidden="1">
      <c r="A108" s="5"/>
      <c r="B108" s="99"/>
      <c r="C108" s="100"/>
      <c r="D108" s="100"/>
      <c r="E108" s="100"/>
      <c r="F108" s="101"/>
      <c r="G108" s="7"/>
      <c r="H108" s="6"/>
      <c r="I108" s="110"/>
      <c r="J108" s="110"/>
      <c r="K108" s="110"/>
      <c r="L108" s="110"/>
      <c r="M108" s="110"/>
      <c r="N108" s="110"/>
      <c r="O108" s="110"/>
      <c r="P108" s="110"/>
      <c r="Q108" s="113"/>
      <c r="R108" s="116"/>
      <c r="S108" s="116"/>
      <c r="T108" s="113"/>
      <c r="U108" s="120"/>
      <c r="V108" s="123"/>
      <c r="W108" s="107"/>
    </row>
    <row r="109" spans="1:23" ht="15" hidden="1">
      <c r="A109" s="5"/>
      <c r="B109" s="99"/>
      <c r="C109" s="100"/>
      <c r="D109" s="100"/>
      <c r="E109" s="100"/>
      <c r="F109" s="101"/>
      <c r="G109" s="13"/>
      <c r="H109" s="9"/>
      <c r="I109" s="111"/>
      <c r="J109" s="111"/>
      <c r="K109" s="111"/>
      <c r="L109" s="111"/>
      <c r="M109" s="111"/>
      <c r="N109" s="111"/>
      <c r="O109" s="111"/>
      <c r="P109" s="111"/>
      <c r="Q109" s="114"/>
      <c r="R109" s="117"/>
      <c r="S109" s="117"/>
      <c r="T109" s="114"/>
      <c r="U109" s="121"/>
      <c r="V109" s="124"/>
      <c r="W109" s="108"/>
    </row>
    <row r="110" spans="1:17" ht="2.25" customHeight="1" hidden="1">
      <c r="A110" s="5"/>
      <c r="B110" s="99"/>
      <c r="C110" s="100"/>
      <c r="D110" s="100"/>
      <c r="E110" s="100"/>
      <c r="F110" s="101"/>
      <c r="G110" s="7"/>
      <c r="H110" s="6"/>
      <c r="I110" s="6"/>
      <c r="J110" s="6"/>
      <c r="K110" s="6"/>
      <c r="L110" s="6"/>
      <c r="M110" s="6"/>
      <c r="N110" s="6"/>
      <c r="O110" s="6"/>
      <c r="P110" s="6"/>
      <c r="Q110" s="7"/>
    </row>
    <row r="111" spans="1:17" ht="15" hidden="1">
      <c r="A111" s="5"/>
      <c r="B111" s="99"/>
      <c r="C111" s="100"/>
      <c r="D111" s="100"/>
      <c r="E111" s="100"/>
      <c r="F111" s="101"/>
      <c r="G111" s="7"/>
      <c r="H111" s="6"/>
      <c r="I111" s="6"/>
      <c r="J111" s="6"/>
      <c r="K111" s="6"/>
      <c r="L111" s="6"/>
      <c r="M111" s="6"/>
      <c r="N111" s="6"/>
      <c r="O111" s="6"/>
      <c r="P111" s="6"/>
      <c r="Q111" s="7"/>
    </row>
    <row r="112" spans="1:17" ht="15" hidden="1">
      <c r="A112" s="5"/>
      <c r="B112" s="99"/>
      <c r="C112" s="100"/>
      <c r="D112" s="100"/>
      <c r="E112" s="100"/>
      <c r="F112" s="101"/>
      <c r="G112" s="7"/>
      <c r="H112" s="6"/>
      <c r="I112" s="6"/>
      <c r="J112" s="6"/>
      <c r="K112" s="6"/>
      <c r="L112" s="6"/>
      <c r="M112" s="6"/>
      <c r="N112" s="6"/>
      <c r="O112" s="6"/>
      <c r="P112" s="6"/>
      <c r="Q112" s="7"/>
    </row>
    <row r="113" spans="1:23" ht="15">
      <c r="A113" s="11" t="s">
        <v>44</v>
      </c>
      <c r="B113" s="95" t="s">
        <v>73</v>
      </c>
      <c r="C113" s="97"/>
      <c r="D113" s="97"/>
      <c r="E113" s="97"/>
      <c r="F113" s="98"/>
      <c r="G113" s="89" t="s">
        <v>45</v>
      </c>
      <c r="H113" s="89" t="s">
        <v>46</v>
      </c>
      <c r="I113" s="102">
        <v>18561.044</v>
      </c>
      <c r="J113" s="102">
        <v>18561.044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3" t="s">
        <v>18</v>
      </c>
      <c r="R113" s="11" t="s">
        <v>18</v>
      </c>
      <c r="S113" s="3" t="s">
        <v>18</v>
      </c>
      <c r="T113" s="11" t="s">
        <v>18</v>
      </c>
      <c r="U113" s="3" t="s">
        <v>18</v>
      </c>
      <c r="V113" s="11" t="s">
        <v>18</v>
      </c>
      <c r="W113" s="11" t="s">
        <v>18</v>
      </c>
    </row>
    <row r="114" spans="1:23" ht="34.5" customHeight="1">
      <c r="A114" s="13"/>
      <c r="B114" s="96"/>
      <c r="C114" s="104"/>
      <c r="D114" s="104"/>
      <c r="E114" s="104"/>
      <c r="F114" s="105"/>
      <c r="G114" s="90"/>
      <c r="H114" s="90"/>
      <c r="I114" s="103"/>
      <c r="J114" s="103"/>
      <c r="K114" s="103"/>
      <c r="L114" s="103"/>
      <c r="M114" s="103"/>
      <c r="N114" s="103"/>
      <c r="O114" s="103"/>
      <c r="P114" s="103"/>
      <c r="Q114" s="9"/>
      <c r="R114" s="13"/>
      <c r="S114" s="9"/>
      <c r="T114" s="13"/>
      <c r="U114" s="9"/>
      <c r="V114" s="13"/>
      <c r="W114" s="13"/>
    </row>
    <row r="115" spans="1:23" ht="15">
      <c r="A115" s="2"/>
      <c r="B115" s="95" t="s">
        <v>47</v>
      </c>
      <c r="C115" s="97"/>
      <c r="D115" s="97"/>
      <c r="E115" s="97"/>
      <c r="F115" s="98"/>
      <c r="G115" s="3"/>
      <c r="H115" s="2"/>
      <c r="I115" s="89">
        <f>J115+K115+L115+M115+N115+O115+P115</f>
        <v>18561.044</v>
      </c>
      <c r="J115" s="89">
        <f aca="true" t="shared" si="3" ref="J115:P115">J111+J112+J113</f>
        <v>18561.044</v>
      </c>
      <c r="K115" s="89">
        <f t="shared" si="3"/>
        <v>0</v>
      </c>
      <c r="L115" s="89">
        <f t="shared" si="3"/>
        <v>0</v>
      </c>
      <c r="M115" s="89">
        <f t="shared" si="3"/>
        <v>0</v>
      </c>
      <c r="N115" s="89">
        <f t="shared" si="3"/>
        <v>0</v>
      </c>
      <c r="O115" s="89">
        <f t="shared" si="3"/>
        <v>0</v>
      </c>
      <c r="P115" s="89">
        <f t="shared" si="3"/>
        <v>0</v>
      </c>
      <c r="Q115" s="3" t="s">
        <v>18</v>
      </c>
      <c r="R115" s="11" t="s">
        <v>18</v>
      </c>
      <c r="S115" s="3" t="s">
        <v>18</v>
      </c>
      <c r="T115" s="11" t="s">
        <v>18</v>
      </c>
      <c r="U115" s="3" t="s">
        <v>18</v>
      </c>
      <c r="V115" s="11" t="s">
        <v>18</v>
      </c>
      <c r="W115" s="11" t="s">
        <v>18</v>
      </c>
    </row>
    <row r="116" spans="1:23" ht="15">
      <c r="A116" s="5"/>
      <c r="B116" s="99"/>
      <c r="C116" s="100"/>
      <c r="D116" s="100"/>
      <c r="E116" s="100"/>
      <c r="F116" s="101"/>
      <c r="G116" s="6"/>
      <c r="H116" s="5"/>
      <c r="I116" s="90"/>
      <c r="J116" s="90"/>
      <c r="K116" s="90"/>
      <c r="L116" s="90"/>
      <c r="M116" s="90"/>
      <c r="N116" s="90"/>
      <c r="O116" s="90"/>
      <c r="P116" s="90"/>
      <c r="Q116" s="7"/>
      <c r="R116" s="6"/>
      <c r="S116" s="12"/>
      <c r="T116" s="6"/>
      <c r="U116" s="12"/>
      <c r="V116" s="7"/>
      <c r="W116" s="7"/>
    </row>
    <row r="117" spans="1:23" ht="15">
      <c r="A117" s="11" t="s">
        <v>48</v>
      </c>
      <c r="B117" s="95" t="s">
        <v>74</v>
      </c>
      <c r="C117" s="97"/>
      <c r="D117" s="97"/>
      <c r="E117" s="97"/>
      <c r="F117" s="98"/>
      <c r="G117" s="89" t="s">
        <v>45</v>
      </c>
      <c r="H117" s="109" t="s">
        <v>49</v>
      </c>
      <c r="I117" s="102">
        <v>18.58</v>
      </c>
      <c r="J117" s="102">
        <v>18.58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3" t="s">
        <v>18</v>
      </c>
      <c r="R117" s="11" t="s">
        <v>18</v>
      </c>
      <c r="S117" s="3" t="s">
        <v>18</v>
      </c>
      <c r="T117" s="11" t="s">
        <v>18</v>
      </c>
      <c r="U117" s="3" t="s">
        <v>18</v>
      </c>
      <c r="V117" s="11" t="s">
        <v>18</v>
      </c>
      <c r="W117" s="11" t="s">
        <v>18</v>
      </c>
    </row>
    <row r="118" spans="1:23" ht="62.25" customHeight="1">
      <c r="A118" s="13"/>
      <c r="B118" s="96"/>
      <c r="C118" s="104"/>
      <c r="D118" s="104"/>
      <c r="E118" s="104"/>
      <c r="F118" s="105"/>
      <c r="G118" s="90"/>
      <c r="H118" s="111"/>
      <c r="I118" s="103"/>
      <c r="J118" s="103"/>
      <c r="K118" s="103"/>
      <c r="L118" s="103"/>
      <c r="M118" s="103"/>
      <c r="N118" s="103"/>
      <c r="O118" s="103"/>
      <c r="P118" s="103"/>
      <c r="Q118" s="9"/>
      <c r="R118" s="13"/>
      <c r="S118" s="9"/>
      <c r="T118" s="13"/>
      <c r="U118" s="9"/>
      <c r="V118" s="13"/>
      <c r="W118" s="13"/>
    </row>
    <row r="119" spans="1:23" ht="15">
      <c r="A119" s="2"/>
      <c r="B119" s="95" t="s">
        <v>50</v>
      </c>
      <c r="C119" s="97"/>
      <c r="D119" s="97"/>
      <c r="E119" s="97"/>
      <c r="F119" s="98"/>
      <c r="G119" s="3"/>
      <c r="H119" s="2"/>
      <c r="I119" s="89">
        <f>18.58</f>
        <v>18.58</v>
      </c>
      <c r="J119" s="89">
        <v>18.58</v>
      </c>
      <c r="K119" s="89">
        <f aca="true" t="shared" si="4" ref="K119:P119">K115+K116+K117</f>
        <v>0</v>
      </c>
      <c r="L119" s="89">
        <f t="shared" si="4"/>
        <v>0</v>
      </c>
      <c r="M119" s="89">
        <f t="shared" si="4"/>
        <v>0</v>
      </c>
      <c r="N119" s="89">
        <f t="shared" si="4"/>
        <v>0</v>
      </c>
      <c r="O119" s="89">
        <f t="shared" si="4"/>
        <v>0</v>
      </c>
      <c r="P119" s="89">
        <f t="shared" si="4"/>
        <v>0</v>
      </c>
      <c r="Q119" s="4"/>
      <c r="R119" s="3"/>
      <c r="S119" s="11"/>
      <c r="T119" s="3"/>
      <c r="U119" s="11"/>
      <c r="V119" s="4"/>
      <c r="W119" s="4"/>
    </row>
    <row r="120" spans="1:23" ht="15">
      <c r="A120" s="5"/>
      <c r="B120" s="99"/>
      <c r="C120" s="100"/>
      <c r="D120" s="100"/>
      <c r="E120" s="100"/>
      <c r="F120" s="101"/>
      <c r="G120" s="6"/>
      <c r="H120" s="5"/>
      <c r="I120" s="90"/>
      <c r="J120" s="90"/>
      <c r="K120" s="90"/>
      <c r="L120" s="90"/>
      <c r="M120" s="90"/>
      <c r="N120" s="90"/>
      <c r="O120" s="90"/>
      <c r="P120" s="90"/>
      <c r="Q120" s="7"/>
      <c r="R120" s="6"/>
      <c r="S120" s="12"/>
      <c r="T120" s="6"/>
      <c r="U120" s="12"/>
      <c r="V120" s="7"/>
      <c r="W120" s="7"/>
    </row>
    <row r="121" spans="1:23" ht="15">
      <c r="A121" s="2"/>
      <c r="B121" s="83" t="s">
        <v>51</v>
      </c>
      <c r="C121" s="84"/>
      <c r="D121" s="84"/>
      <c r="E121" s="84"/>
      <c r="F121" s="85"/>
      <c r="G121" s="54"/>
      <c r="H121" s="55"/>
      <c r="I121" s="85">
        <v>18579.624</v>
      </c>
      <c r="J121" s="94">
        <v>18579.624</v>
      </c>
      <c r="K121" s="89">
        <f aca="true" t="shared" si="5" ref="K121:P121">K119</f>
        <v>0</v>
      </c>
      <c r="L121" s="89">
        <f t="shared" si="5"/>
        <v>0</v>
      </c>
      <c r="M121" s="89">
        <f t="shared" si="5"/>
        <v>0</v>
      </c>
      <c r="N121" s="89">
        <f t="shared" si="5"/>
        <v>0</v>
      </c>
      <c r="O121" s="89">
        <f t="shared" si="5"/>
        <v>0</v>
      </c>
      <c r="P121" s="95">
        <f t="shared" si="5"/>
        <v>0</v>
      </c>
      <c r="Q121" s="2"/>
      <c r="R121" s="2"/>
      <c r="S121" s="2"/>
      <c r="T121" s="11"/>
      <c r="U121" s="4"/>
      <c r="V121" s="4"/>
      <c r="W121" s="4"/>
    </row>
    <row r="122" spans="1:23" ht="15.75" thickBot="1">
      <c r="A122" s="8"/>
      <c r="B122" s="91"/>
      <c r="C122" s="92"/>
      <c r="D122" s="92"/>
      <c r="E122" s="92"/>
      <c r="F122" s="93"/>
      <c r="G122" s="56"/>
      <c r="H122" s="57"/>
      <c r="I122" s="93"/>
      <c r="J122" s="74"/>
      <c r="K122" s="90"/>
      <c r="L122" s="90"/>
      <c r="M122" s="90"/>
      <c r="N122" s="90"/>
      <c r="O122" s="90"/>
      <c r="P122" s="96"/>
      <c r="Q122" s="8"/>
      <c r="R122" s="8"/>
      <c r="S122" s="8"/>
      <c r="T122" s="13"/>
      <c r="U122" s="10"/>
      <c r="V122" s="10"/>
      <c r="W122" s="10"/>
    </row>
    <row r="123" spans="1:23" ht="15.75" thickBot="1">
      <c r="A123" s="14"/>
      <c r="B123" s="75" t="s">
        <v>69</v>
      </c>
      <c r="C123" s="76"/>
      <c r="D123" s="76"/>
      <c r="E123" s="76"/>
      <c r="F123" s="77"/>
      <c r="G123" s="15"/>
      <c r="H123" s="15"/>
      <c r="I123" s="46">
        <v>18561.044</v>
      </c>
      <c r="J123" s="43">
        <v>18561.044</v>
      </c>
      <c r="K123" s="43">
        <v>0</v>
      </c>
      <c r="L123" s="44">
        <v>0</v>
      </c>
      <c r="M123" s="44">
        <v>0</v>
      </c>
      <c r="N123" s="33">
        <v>0</v>
      </c>
      <c r="O123" s="33">
        <v>0</v>
      </c>
      <c r="P123" s="33">
        <v>0</v>
      </c>
      <c r="Q123" s="15"/>
      <c r="R123" s="15"/>
      <c r="S123" s="15"/>
      <c r="T123" s="15"/>
      <c r="U123" s="15"/>
      <c r="V123" s="15"/>
      <c r="W123" s="16"/>
    </row>
    <row r="124" spans="1:23" ht="15">
      <c r="A124" s="14"/>
      <c r="B124" s="78" t="s">
        <v>52</v>
      </c>
      <c r="C124" s="79"/>
      <c r="D124" s="79"/>
      <c r="E124" s="79"/>
      <c r="F124" s="80"/>
      <c r="G124" s="15"/>
      <c r="H124" s="15"/>
      <c r="I124" s="47">
        <v>18.58</v>
      </c>
      <c r="J124" s="41">
        <v>18.58</v>
      </c>
      <c r="K124" s="42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15"/>
      <c r="R124" s="15"/>
      <c r="S124" s="15"/>
      <c r="T124" s="15"/>
      <c r="U124" s="15"/>
      <c r="V124" s="15"/>
      <c r="W124" s="16"/>
    </row>
    <row r="125" spans="1:23" ht="15">
      <c r="A125" s="2"/>
      <c r="B125" s="125" t="s">
        <v>53</v>
      </c>
      <c r="C125" s="126"/>
      <c r="D125" s="126"/>
      <c r="E125" s="126"/>
      <c r="F125" s="126"/>
      <c r="G125" s="126"/>
      <c r="H125" s="126"/>
      <c r="I125" s="126"/>
      <c r="J125" s="126"/>
      <c r="K125" s="127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</row>
    <row r="126" spans="1:23" ht="15">
      <c r="A126" s="8"/>
      <c r="B126" s="128"/>
      <c r="C126" s="129"/>
      <c r="D126" s="129"/>
      <c r="E126" s="129"/>
      <c r="F126" s="129"/>
      <c r="G126" s="129"/>
      <c r="H126" s="129"/>
      <c r="I126" s="129"/>
      <c r="J126" s="129"/>
      <c r="K126" s="130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10"/>
    </row>
    <row r="127" spans="1:23" ht="15">
      <c r="A127" s="83" t="s">
        <v>54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5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4"/>
    </row>
    <row r="128" spans="1:23" ht="1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8"/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7"/>
    </row>
    <row r="129" spans="1:23" ht="15">
      <c r="A129" s="91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3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10"/>
    </row>
    <row r="130" spans="1:23" ht="15">
      <c r="A130" s="83" t="s">
        <v>55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4"/>
    </row>
    <row r="131" spans="1:23" ht="1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7"/>
    </row>
    <row r="132" spans="1:23" ht="15.75" thickBot="1">
      <c r="A132" s="91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10"/>
    </row>
    <row r="133" spans="1:23" ht="15">
      <c r="A133" s="2" t="s">
        <v>56</v>
      </c>
      <c r="B133" s="95" t="s">
        <v>57</v>
      </c>
      <c r="C133" s="97"/>
      <c r="D133" s="97"/>
      <c r="E133" s="97"/>
      <c r="F133" s="98"/>
      <c r="G133" s="4"/>
      <c r="H133" s="3"/>
      <c r="I133" s="109" t="s">
        <v>18</v>
      </c>
      <c r="J133" s="109" t="s">
        <v>18</v>
      </c>
      <c r="K133" s="109" t="s">
        <v>18</v>
      </c>
      <c r="L133" s="109" t="s">
        <v>18</v>
      </c>
      <c r="M133" s="109" t="s">
        <v>18</v>
      </c>
      <c r="N133" s="109" t="s">
        <v>18</v>
      </c>
      <c r="O133" s="109" t="s">
        <v>18</v>
      </c>
      <c r="P133" s="109" t="s">
        <v>18</v>
      </c>
      <c r="Q133" s="112">
        <v>0</v>
      </c>
      <c r="R133" s="115">
        <v>0</v>
      </c>
      <c r="S133" s="115">
        <v>0</v>
      </c>
      <c r="T133" s="118">
        <v>0</v>
      </c>
      <c r="U133" s="119">
        <v>0</v>
      </c>
      <c r="V133" s="122">
        <v>0</v>
      </c>
      <c r="W133" s="106">
        <v>0</v>
      </c>
    </row>
    <row r="134" spans="1:23" ht="15">
      <c r="A134" s="5"/>
      <c r="B134" s="99"/>
      <c r="C134" s="100"/>
      <c r="D134" s="100"/>
      <c r="E134" s="100"/>
      <c r="F134" s="101"/>
      <c r="G134" s="70" t="s">
        <v>18</v>
      </c>
      <c r="H134" s="71" t="s">
        <v>18</v>
      </c>
      <c r="I134" s="110"/>
      <c r="J134" s="110"/>
      <c r="K134" s="110"/>
      <c r="L134" s="110"/>
      <c r="M134" s="110"/>
      <c r="N134" s="110"/>
      <c r="O134" s="110"/>
      <c r="P134" s="110"/>
      <c r="Q134" s="113"/>
      <c r="R134" s="116"/>
      <c r="S134" s="116"/>
      <c r="T134" s="113"/>
      <c r="U134" s="120"/>
      <c r="V134" s="123"/>
      <c r="W134" s="107"/>
    </row>
    <row r="135" spans="1:23" ht="15">
      <c r="A135" s="5"/>
      <c r="B135" s="99"/>
      <c r="C135" s="100"/>
      <c r="D135" s="100"/>
      <c r="E135" s="100"/>
      <c r="F135" s="101"/>
      <c r="G135" s="70"/>
      <c r="H135" s="71"/>
      <c r="I135" s="110"/>
      <c r="J135" s="110"/>
      <c r="K135" s="110"/>
      <c r="L135" s="110"/>
      <c r="M135" s="110"/>
      <c r="N135" s="110"/>
      <c r="O135" s="110"/>
      <c r="P135" s="110"/>
      <c r="Q135" s="113"/>
      <c r="R135" s="116"/>
      <c r="S135" s="116"/>
      <c r="T135" s="113"/>
      <c r="U135" s="120"/>
      <c r="V135" s="123"/>
      <c r="W135" s="107"/>
    </row>
    <row r="136" spans="1:23" ht="6" customHeight="1" thickBot="1">
      <c r="A136" s="5"/>
      <c r="B136" s="99"/>
      <c r="C136" s="100"/>
      <c r="D136" s="100"/>
      <c r="E136" s="100"/>
      <c r="F136" s="101"/>
      <c r="G136" s="70"/>
      <c r="H136" s="71"/>
      <c r="I136" s="110"/>
      <c r="J136" s="110"/>
      <c r="K136" s="110"/>
      <c r="L136" s="110"/>
      <c r="M136" s="110"/>
      <c r="N136" s="110"/>
      <c r="O136" s="110"/>
      <c r="P136" s="110"/>
      <c r="Q136" s="113"/>
      <c r="R136" s="116"/>
      <c r="S136" s="116"/>
      <c r="T136" s="113"/>
      <c r="U136" s="120"/>
      <c r="V136" s="123"/>
      <c r="W136" s="107"/>
    </row>
    <row r="137" spans="1:23" ht="15.75" hidden="1" thickBot="1">
      <c r="A137" s="5"/>
      <c r="B137" s="99"/>
      <c r="C137" s="100"/>
      <c r="D137" s="100"/>
      <c r="E137" s="100"/>
      <c r="F137" s="101"/>
      <c r="G137" s="70"/>
      <c r="H137" s="71"/>
      <c r="I137" s="110"/>
      <c r="J137" s="110"/>
      <c r="K137" s="110"/>
      <c r="L137" s="110"/>
      <c r="M137" s="110"/>
      <c r="N137" s="110"/>
      <c r="O137" s="110"/>
      <c r="P137" s="110"/>
      <c r="Q137" s="113"/>
      <c r="R137" s="116"/>
      <c r="S137" s="116"/>
      <c r="T137" s="113"/>
      <c r="U137" s="120"/>
      <c r="V137" s="123"/>
      <c r="W137" s="107"/>
    </row>
    <row r="138" spans="1:23" ht="15.75" hidden="1" thickBot="1">
      <c r="A138" s="5"/>
      <c r="B138" s="99"/>
      <c r="C138" s="100"/>
      <c r="D138" s="100"/>
      <c r="E138" s="100"/>
      <c r="F138" s="101"/>
      <c r="G138" s="70"/>
      <c r="H138" s="71"/>
      <c r="I138" s="110"/>
      <c r="J138" s="110"/>
      <c r="K138" s="110"/>
      <c r="L138" s="110"/>
      <c r="M138" s="110"/>
      <c r="N138" s="110"/>
      <c r="O138" s="110"/>
      <c r="P138" s="110"/>
      <c r="Q138" s="113"/>
      <c r="R138" s="116"/>
      <c r="S138" s="116"/>
      <c r="T138" s="113"/>
      <c r="U138" s="120"/>
      <c r="V138" s="123"/>
      <c r="W138" s="107"/>
    </row>
    <row r="139" spans="1:23" ht="15.75" hidden="1" thickBot="1">
      <c r="A139" s="5"/>
      <c r="B139" s="99"/>
      <c r="C139" s="100"/>
      <c r="D139" s="100"/>
      <c r="E139" s="100"/>
      <c r="F139" s="101"/>
      <c r="G139" s="70"/>
      <c r="H139" s="71"/>
      <c r="I139" s="110"/>
      <c r="J139" s="110"/>
      <c r="K139" s="110"/>
      <c r="L139" s="110"/>
      <c r="M139" s="110"/>
      <c r="N139" s="110"/>
      <c r="O139" s="110"/>
      <c r="P139" s="110"/>
      <c r="Q139" s="113"/>
      <c r="R139" s="116"/>
      <c r="S139" s="116"/>
      <c r="T139" s="113"/>
      <c r="U139" s="120"/>
      <c r="V139" s="123"/>
      <c r="W139" s="107"/>
    </row>
    <row r="140" spans="1:23" ht="15.75" hidden="1" thickBot="1">
      <c r="A140" s="5"/>
      <c r="B140" s="99"/>
      <c r="C140" s="100"/>
      <c r="D140" s="100"/>
      <c r="E140" s="100"/>
      <c r="F140" s="101"/>
      <c r="G140" s="70"/>
      <c r="H140" s="71"/>
      <c r="I140" s="110"/>
      <c r="J140" s="110"/>
      <c r="K140" s="110"/>
      <c r="L140" s="110"/>
      <c r="M140" s="110"/>
      <c r="N140" s="110"/>
      <c r="O140" s="110"/>
      <c r="P140" s="110"/>
      <c r="Q140" s="113"/>
      <c r="R140" s="116"/>
      <c r="S140" s="116"/>
      <c r="T140" s="113"/>
      <c r="U140" s="120"/>
      <c r="V140" s="123"/>
      <c r="W140" s="107"/>
    </row>
    <row r="141" spans="1:23" ht="15.75" hidden="1" thickBot="1">
      <c r="A141" s="5"/>
      <c r="B141" s="99"/>
      <c r="C141" s="100"/>
      <c r="D141" s="100"/>
      <c r="E141" s="100"/>
      <c r="F141" s="101"/>
      <c r="G141" s="70"/>
      <c r="H141" s="71"/>
      <c r="I141" s="110"/>
      <c r="J141" s="110"/>
      <c r="K141" s="110"/>
      <c r="L141" s="110"/>
      <c r="M141" s="110"/>
      <c r="N141" s="110"/>
      <c r="O141" s="110"/>
      <c r="P141" s="110"/>
      <c r="Q141" s="113"/>
      <c r="R141" s="116"/>
      <c r="S141" s="116"/>
      <c r="T141" s="113"/>
      <c r="U141" s="120"/>
      <c r="V141" s="123"/>
      <c r="W141" s="107"/>
    </row>
    <row r="142" spans="1:23" ht="15.75" hidden="1" thickBot="1">
      <c r="A142" s="5"/>
      <c r="B142" s="99"/>
      <c r="C142" s="100"/>
      <c r="D142" s="100"/>
      <c r="E142" s="100"/>
      <c r="F142" s="101"/>
      <c r="G142" s="23"/>
      <c r="H142" s="69"/>
      <c r="I142" s="111"/>
      <c r="J142" s="111"/>
      <c r="K142" s="111"/>
      <c r="L142" s="111"/>
      <c r="M142" s="111"/>
      <c r="N142" s="111"/>
      <c r="O142" s="111"/>
      <c r="P142" s="111"/>
      <c r="Q142" s="114"/>
      <c r="R142" s="117"/>
      <c r="S142" s="117"/>
      <c r="T142" s="114"/>
      <c r="U142" s="121"/>
      <c r="V142" s="124"/>
      <c r="W142" s="108"/>
    </row>
    <row r="143" spans="1:17" ht="2.25" customHeight="1" hidden="1">
      <c r="A143" s="5"/>
      <c r="B143" s="99"/>
      <c r="C143" s="100"/>
      <c r="D143" s="100"/>
      <c r="E143" s="100"/>
      <c r="F143" s="101"/>
      <c r="G143" s="70"/>
      <c r="H143" s="71"/>
      <c r="I143" s="6"/>
      <c r="J143" s="6"/>
      <c r="K143" s="6"/>
      <c r="L143" s="6"/>
      <c r="M143" s="6"/>
      <c r="N143" s="6"/>
      <c r="O143" s="6"/>
      <c r="P143" s="6"/>
      <c r="Q143" s="7"/>
    </row>
    <row r="144" spans="1:17" ht="15.75" hidden="1" thickBot="1">
      <c r="A144" s="5"/>
      <c r="B144" s="99"/>
      <c r="C144" s="100"/>
      <c r="D144" s="100"/>
      <c r="E144" s="100"/>
      <c r="F144" s="101"/>
      <c r="G144" s="70"/>
      <c r="H144" s="71"/>
      <c r="I144" s="6"/>
      <c r="J144" s="6"/>
      <c r="K144" s="6"/>
      <c r="L144" s="6"/>
      <c r="M144" s="6"/>
      <c r="N144" s="6"/>
      <c r="O144" s="6"/>
      <c r="P144" s="6"/>
      <c r="Q144" s="7"/>
    </row>
    <row r="145" spans="1:17" ht="15.75" hidden="1" thickBot="1">
      <c r="A145" s="5"/>
      <c r="B145" s="99"/>
      <c r="C145" s="100"/>
      <c r="D145" s="100"/>
      <c r="E145" s="100"/>
      <c r="F145" s="101"/>
      <c r="G145" s="70"/>
      <c r="H145" s="71"/>
      <c r="I145" s="6"/>
      <c r="J145" s="6"/>
      <c r="K145" s="6"/>
      <c r="L145" s="6"/>
      <c r="M145" s="6"/>
      <c r="N145" s="6"/>
      <c r="O145" s="6"/>
      <c r="P145" s="6"/>
      <c r="Q145" s="7"/>
    </row>
    <row r="146" spans="1:23" ht="15">
      <c r="A146" s="2" t="s">
        <v>58</v>
      </c>
      <c r="B146" s="95" t="s">
        <v>59</v>
      </c>
      <c r="C146" s="97"/>
      <c r="D146" s="97"/>
      <c r="E146" s="97"/>
      <c r="F146" s="98"/>
      <c r="G146" s="72"/>
      <c r="H146" s="68"/>
      <c r="I146" s="109" t="s">
        <v>18</v>
      </c>
      <c r="J146" s="109" t="s">
        <v>18</v>
      </c>
      <c r="K146" s="109" t="s">
        <v>18</v>
      </c>
      <c r="L146" s="109" t="s">
        <v>18</v>
      </c>
      <c r="M146" s="109" t="s">
        <v>18</v>
      </c>
      <c r="N146" s="109" t="s">
        <v>18</v>
      </c>
      <c r="O146" s="109" t="s">
        <v>18</v>
      </c>
      <c r="P146" s="109" t="s">
        <v>18</v>
      </c>
      <c r="Q146" s="112">
        <v>0</v>
      </c>
      <c r="R146" s="115">
        <v>0</v>
      </c>
      <c r="S146" s="115">
        <v>0</v>
      </c>
      <c r="T146" s="118">
        <v>0</v>
      </c>
      <c r="U146" s="119">
        <v>0</v>
      </c>
      <c r="V146" s="122">
        <v>0</v>
      </c>
      <c r="W146" s="106">
        <v>0</v>
      </c>
    </row>
    <row r="147" spans="1:23" ht="15">
      <c r="A147" s="5"/>
      <c r="B147" s="99"/>
      <c r="C147" s="100"/>
      <c r="D147" s="100"/>
      <c r="E147" s="100"/>
      <c r="F147" s="101"/>
      <c r="G147" s="70" t="s">
        <v>18</v>
      </c>
      <c r="H147" s="71" t="s">
        <v>18</v>
      </c>
      <c r="I147" s="110"/>
      <c r="J147" s="110"/>
      <c r="K147" s="110"/>
      <c r="L147" s="110"/>
      <c r="M147" s="110"/>
      <c r="N147" s="110"/>
      <c r="O147" s="110"/>
      <c r="P147" s="110"/>
      <c r="Q147" s="113"/>
      <c r="R147" s="116"/>
      <c r="S147" s="116"/>
      <c r="T147" s="113"/>
      <c r="U147" s="120"/>
      <c r="V147" s="123"/>
      <c r="W147" s="107"/>
    </row>
    <row r="148" spans="1:23" ht="15">
      <c r="A148" s="5"/>
      <c r="B148" s="99"/>
      <c r="C148" s="100"/>
      <c r="D148" s="100"/>
      <c r="E148" s="100"/>
      <c r="F148" s="101"/>
      <c r="G148" s="70"/>
      <c r="H148" s="71"/>
      <c r="I148" s="110"/>
      <c r="J148" s="110"/>
      <c r="K148" s="110"/>
      <c r="L148" s="110"/>
      <c r="M148" s="110"/>
      <c r="N148" s="110"/>
      <c r="O148" s="110"/>
      <c r="P148" s="110"/>
      <c r="Q148" s="113"/>
      <c r="R148" s="116"/>
      <c r="S148" s="116"/>
      <c r="T148" s="113"/>
      <c r="U148" s="120"/>
      <c r="V148" s="123"/>
      <c r="W148" s="107"/>
    </row>
    <row r="149" spans="1:23" ht="9" customHeight="1" thickBot="1">
      <c r="A149" s="5"/>
      <c r="B149" s="99"/>
      <c r="C149" s="100"/>
      <c r="D149" s="100"/>
      <c r="E149" s="100"/>
      <c r="F149" s="101"/>
      <c r="G149" s="70"/>
      <c r="H149" s="71"/>
      <c r="I149" s="110"/>
      <c r="J149" s="110"/>
      <c r="K149" s="110"/>
      <c r="L149" s="110"/>
      <c r="M149" s="110"/>
      <c r="N149" s="110"/>
      <c r="O149" s="110"/>
      <c r="P149" s="110"/>
      <c r="Q149" s="113"/>
      <c r="R149" s="116"/>
      <c r="S149" s="116"/>
      <c r="T149" s="113"/>
      <c r="U149" s="120"/>
      <c r="V149" s="123"/>
      <c r="W149" s="107"/>
    </row>
    <row r="150" spans="1:23" ht="15.75" hidden="1" thickBot="1">
      <c r="A150" s="5"/>
      <c r="B150" s="99"/>
      <c r="C150" s="100"/>
      <c r="D150" s="100"/>
      <c r="E150" s="100"/>
      <c r="F150" s="101"/>
      <c r="G150" s="70"/>
      <c r="H150" s="71"/>
      <c r="I150" s="110"/>
      <c r="J150" s="110"/>
      <c r="K150" s="110"/>
      <c r="L150" s="110"/>
      <c r="M150" s="110"/>
      <c r="N150" s="110"/>
      <c r="O150" s="110"/>
      <c r="P150" s="110"/>
      <c r="Q150" s="113"/>
      <c r="R150" s="116"/>
      <c r="S150" s="116"/>
      <c r="T150" s="113"/>
      <c r="U150" s="120"/>
      <c r="V150" s="123"/>
      <c r="W150" s="107"/>
    </row>
    <row r="151" spans="1:23" ht="15.75" hidden="1" thickBot="1">
      <c r="A151" s="5"/>
      <c r="B151" s="99"/>
      <c r="C151" s="100"/>
      <c r="D151" s="100"/>
      <c r="E151" s="100"/>
      <c r="F151" s="101"/>
      <c r="G151" s="70"/>
      <c r="H151" s="71"/>
      <c r="I151" s="110"/>
      <c r="J151" s="110"/>
      <c r="K151" s="110"/>
      <c r="L151" s="110"/>
      <c r="M151" s="110"/>
      <c r="N151" s="110"/>
      <c r="O151" s="110"/>
      <c r="P151" s="110"/>
      <c r="Q151" s="113"/>
      <c r="R151" s="116"/>
      <c r="S151" s="116"/>
      <c r="T151" s="113"/>
      <c r="U151" s="120"/>
      <c r="V151" s="123"/>
      <c r="W151" s="107"/>
    </row>
    <row r="152" spans="1:23" ht="15.75" hidden="1" thickBot="1">
      <c r="A152" s="5"/>
      <c r="B152" s="99"/>
      <c r="C152" s="100"/>
      <c r="D152" s="100"/>
      <c r="E152" s="100"/>
      <c r="F152" s="101"/>
      <c r="G152" s="70"/>
      <c r="H152" s="71"/>
      <c r="I152" s="110"/>
      <c r="J152" s="110"/>
      <c r="K152" s="110"/>
      <c r="L152" s="110"/>
      <c r="M152" s="110"/>
      <c r="N152" s="110"/>
      <c r="O152" s="110"/>
      <c r="P152" s="110"/>
      <c r="Q152" s="113"/>
      <c r="R152" s="116"/>
      <c r="S152" s="116"/>
      <c r="T152" s="113"/>
      <c r="U152" s="120"/>
      <c r="V152" s="123"/>
      <c r="W152" s="107"/>
    </row>
    <row r="153" spans="1:23" ht="15.75" hidden="1" thickBot="1">
      <c r="A153" s="5"/>
      <c r="B153" s="99"/>
      <c r="C153" s="100"/>
      <c r="D153" s="100"/>
      <c r="E153" s="100"/>
      <c r="F153" s="101"/>
      <c r="G153" s="70"/>
      <c r="H153" s="71"/>
      <c r="I153" s="110"/>
      <c r="J153" s="110"/>
      <c r="K153" s="110"/>
      <c r="L153" s="110"/>
      <c r="M153" s="110"/>
      <c r="N153" s="110"/>
      <c r="O153" s="110"/>
      <c r="P153" s="110"/>
      <c r="Q153" s="113"/>
      <c r="R153" s="116"/>
      <c r="S153" s="116"/>
      <c r="T153" s="113"/>
      <c r="U153" s="120"/>
      <c r="V153" s="123"/>
      <c r="W153" s="107"/>
    </row>
    <row r="154" spans="1:23" ht="15.75" hidden="1" thickBot="1">
      <c r="A154" s="5"/>
      <c r="B154" s="99"/>
      <c r="C154" s="100"/>
      <c r="D154" s="100"/>
      <c r="E154" s="100"/>
      <c r="F154" s="101"/>
      <c r="G154" s="70"/>
      <c r="H154" s="71"/>
      <c r="I154" s="110"/>
      <c r="J154" s="110"/>
      <c r="K154" s="110"/>
      <c r="L154" s="110"/>
      <c r="M154" s="110"/>
      <c r="N154" s="110"/>
      <c r="O154" s="110"/>
      <c r="P154" s="110"/>
      <c r="Q154" s="113"/>
      <c r="R154" s="116"/>
      <c r="S154" s="116"/>
      <c r="T154" s="113"/>
      <c r="U154" s="120"/>
      <c r="V154" s="123"/>
      <c r="W154" s="107"/>
    </row>
    <row r="155" spans="1:23" ht="15.75" hidden="1" thickBot="1">
      <c r="A155" s="5"/>
      <c r="B155" s="99"/>
      <c r="C155" s="100"/>
      <c r="D155" s="100"/>
      <c r="E155" s="100"/>
      <c r="F155" s="101"/>
      <c r="G155" s="23"/>
      <c r="H155" s="69"/>
      <c r="I155" s="111"/>
      <c r="J155" s="111"/>
      <c r="K155" s="111"/>
      <c r="L155" s="111"/>
      <c r="M155" s="111"/>
      <c r="N155" s="111"/>
      <c r="O155" s="111"/>
      <c r="P155" s="111"/>
      <c r="Q155" s="114"/>
      <c r="R155" s="117"/>
      <c r="S155" s="117"/>
      <c r="T155" s="114"/>
      <c r="U155" s="121"/>
      <c r="V155" s="124"/>
      <c r="W155" s="108"/>
    </row>
    <row r="156" spans="1:17" ht="15.75" hidden="1" thickBot="1">
      <c r="A156" s="5"/>
      <c r="B156" s="99"/>
      <c r="C156" s="100"/>
      <c r="D156" s="100"/>
      <c r="E156" s="100"/>
      <c r="F156" s="101"/>
      <c r="G156" s="70"/>
      <c r="H156" s="71"/>
      <c r="I156" s="6"/>
      <c r="J156" s="6"/>
      <c r="K156" s="6"/>
      <c r="L156" s="6"/>
      <c r="M156" s="6"/>
      <c r="N156" s="6"/>
      <c r="O156" s="6"/>
      <c r="P156" s="6"/>
      <c r="Q156" s="7"/>
    </row>
    <row r="157" spans="1:17" ht="15.75" hidden="1" thickBot="1">
      <c r="A157" s="5"/>
      <c r="B157" s="99"/>
      <c r="C157" s="100"/>
      <c r="D157" s="100"/>
      <c r="E157" s="100"/>
      <c r="F157" s="101"/>
      <c r="G157" s="70"/>
      <c r="H157" s="71"/>
      <c r="I157" s="6"/>
      <c r="J157" s="6"/>
      <c r="K157" s="6"/>
      <c r="L157" s="6"/>
      <c r="M157" s="6"/>
      <c r="N157" s="6"/>
      <c r="O157" s="6"/>
      <c r="P157" s="6"/>
      <c r="Q157" s="7"/>
    </row>
    <row r="158" spans="1:17" ht="15.75" hidden="1" thickBot="1">
      <c r="A158" s="5"/>
      <c r="B158" s="99"/>
      <c r="C158" s="100"/>
      <c r="D158" s="100"/>
      <c r="E158" s="100"/>
      <c r="F158" s="101"/>
      <c r="G158" s="70"/>
      <c r="H158" s="71"/>
      <c r="I158" s="6"/>
      <c r="J158" s="6"/>
      <c r="K158" s="6"/>
      <c r="L158" s="6"/>
      <c r="M158" s="6"/>
      <c r="N158" s="6"/>
      <c r="O158" s="6"/>
      <c r="P158" s="6"/>
      <c r="Q158" s="7"/>
    </row>
    <row r="159" spans="1:23" ht="15">
      <c r="A159" s="2" t="s">
        <v>62</v>
      </c>
      <c r="B159" s="95" t="s">
        <v>60</v>
      </c>
      <c r="C159" s="97"/>
      <c r="D159" s="97"/>
      <c r="E159" s="97"/>
      <c r="F159" s="98"/>
      <c r="G159" s="72"/>
      <c r="H159" s="68"/>
      <c r="I159" s="109" t="s">
        <v>18</v>
      </c>
      <c r="J159" s="109" t="s">
        <v>18</v>
      </c>
      <c r="K159" s="109" t="s">
        <v>18</v>
      </c>
      <c r="L159" s="109" t="s">
        <v>18</v>
      </c>
      <c r="M159" s="109" t="s">
        <v>18</v>
      </c>
      <c r="N159" s="109" t="s">
        <v>18</v>
      </c>
      <c r="O159" s="109" t="s">
        <v>18</v>
      </c>
      <c r="P159" s="109" t="s">
        <v>18</v>
      </c>
      <c r="Q159" s="112">
        <v>27</v>
      </c>
      <c r="R159" s="115">
        <v>25</v>
      </c>
      <c r="S159" s="115">
        <v>24</v>
      </c>
      <c r="T159" s="118">
        <v>20</v>
      </c>
      <c r="U159" s="119">
        <v>18</v>
      </c>
      <c r="V159" s="122">
        <v>16</v>
      </c>
      <c r="W159" s="106">
        <v>15</v>
      </c>
    </row>
    <row r="160" spans="1:23" ht="15">
      <c r="A160" s="5"/>
      <c r="B160" s="99"/>
      <c r="C160" s="100"/>
      <c r="D160" s="100"/>
      <c r="E160" s="100"/>
      <c r="F160" s="101"/>
      <c r="G160" s="70" t="s">
        <v>18</v>
      </c>
      <c r="H160" s="71" t="s">
        <v>18</v>
      </c>
      <c r="I160" s="110"/>
      <c r="J160" s="110"/>
      <c r="K160" s="110"/>
      <c r="L160" s="110"/>
      <c r="M160" s="110"/>
      <c r="N160" s="110"/>
      <c r="O160" s="110"/>
      <c r="P160" s="110"/>
      <c r="Q160" s="113"/>
      <c r="R160" s="116"/>
      <c r="S160" s="116"/>
      <c r="T160" s="113"/>
      <c r="U160" s="120"/>
      <c r="V160" s="123"/>
      <c r="W160" s="107"/>
    </row>
    <row r="161" spans="1:23" ht="15">
      <c r="A161" s="5"/>
      <c r="B161" s="99"/>
      <c r="C161" s="100"/>
      <c r="D161" s="100"/>
      <c r="E161" s="100"/>
      <c r="F161" s="101"/>
      <c r="G161" s="7"/>
      <c r="H161" s="6"/>
      <c r="I161" s="110"/>
      <c r="J161" s="110"/>
      <c r="K161" s="110"/>
      <c r="L161" s="110"/>
      <c r="M161" s="110"/>
      <c r="N161" s="110"/>
      <c r="O161" s="110"/>
      <c r="P161" s="110"/>
      <c r="Q161" s="113"/>
      <c r="R161" s="116"/>
      <c r="S161" s="116"/>
      <c r="T161" s="113"/>
      <c r="U161" s="120"/>
      <c r="V161" s="123"/>
      <c r="W161" s="107"/>
    </row>
    <row r="162" spans="1:23" ht="1.5" customHeight="1">
      <c r="A162" s="5"/>
      <c r="B162" s="99"/>
      <c r="C162" s="100"/>
      <c r="D162" s="100"/>
      <c r="E162" s="100"/>
      <c r="F162" s="101"/>
      <c r="G162" s="7"/>
      <c r="H162" s="6"/>
      <c r="I162" s="110"/>
      <c r="J162" s="110"/>
      <c r="K162" s="110"/>
      <c r="L162" s="110"/>
      <c r="M162" s="110"/>
      <c r="N162" s="110"/>
      <c r="O162" s="110"/>
      <c r="P162" s="110"/>
      <c r="Q162" s="113"/>
      <c r="R162" s="116"/>
      <c r="S162" s="116"/>
      <c r="T162" s="113"/>
      <c r="U162" s="120"/>
      <c r="V162" s="123"/>
      <c r="W162" s="107"/>
    </row>
    <row r="163" spans="1:23" ht="15" hidden="1">
      <c r="A163" s="5"/>
      <c r="B163" s="99"/>
      <c r="C163" s="100"/>
      <c r="D163" s="100"/>
      <c r="E163" s="100"/>
      <c r="F163" s="101"/>
      <c r="G163" s="7"/>
      <c r="H163" s="6"/>
      <c r="I163" s="110"/>
      <c r="J163" s="110"/>
      <c r="K163" s="110"/>
      <c r="L163" s="110"/>
      <c r="M163" s="110"/>
      <c r="N163" s="110"/>
      <c r="O163" s="110"/>
      <c r="P163" s="110"/>
      <c r="Q163" s="113"/>
      <c r="R163" s="116"/>
      <c r="S163" s="116"/>
      <c r="T163" s="113"/>
      <c r="U163" s="120"/>
      <c r="V163" s="123"/>
      <c r="W163" s="107"/>
    </row>
    <row r="164" spans="1:23" ht="15" hidden="1">
      <c r="A164" s="5"/>
      <c r="B164" s="99"/>
      <c r="C164" s="100"/>
      <c r="D164" s="100"/>
      <c r="E164" s="100"/>
      <c r="F164" s="101"/>
      <c r="G164" s="7"/>
      <c r="H164" s="6"/>
      <c r="I164" s="110"/>
      <c r="J164" s="110"/>
      <c r="K164" s="110"/>
      <c r="L164" s="110"/>
      <c r="M164" s="110"/>
      <c r="N164" s="110"/>
      <c r="O164" s="110"/>
      <c r="P164" s="110"/>
      <c r="Q164" s="113"/>
      <c r="R164" s="116"/>
      <c r="S164" s="116"/>
      <c r="T164" s="113"/>
      <c r="U164" s="120"/>
      <c r="V164" s="123"/>
      <c r="W164" s="107"/>
    </row>
    <row r="165" spans="1:23" ht="15" hidden="1">
      <c r="A165" s="5"/>
      <c r="B165" s="99"/>
      <c r="C165" s="100"/>
      <c r="D165" s="100"/>
      <c r="E165" s="100"/>
      <c r="F165" s="101"/>
      <c r="G165" s="7"/>
      <c r="H165" s="6"/>
      <c r="I165" s="110"/>
      <c r="J165" s="110"/>
      <c r="K165" s="110"/>
      <c r="L165" s="110"/>
      <c r="M165" s="110"/>
      <c r="N165" s="110"/>
      <c r="O165" s="110"/>
      <c r="P165" s="110"/>
      <c r="Q165" s="113"/>
      <c r="R165" s="116"/>
      <c r="S165" s="116"/>
      <c r="T165" s="113"/>
      <c r="U165" s="120"/>
      <c r="V165" s="123"/>
      <c r="W165" s="107"/>
    </row>
    <row r="166" spans="1:23" ht="15" hidden="1">
      <c r="A166" s="5"/>
      <c r="B166" s="99"/>
      <c r="C166" s="100"/>
      <c r="D166" s="100"/>
      <c r="E166" s="100"/>
      <c r="F166" s="101"/>
      <c r="G166" s="7"/>
      <c r="H166" s="6"/>
      <c r="I166" s="110"/>
      <c r="J166" s="110"/>
      <c r="K166" s="110"/>
      <c r="L166" s="110"/>
      <c r="M166" s="110"/>
      <c r="N166" s="110"/>
      <c r="O166" s="110"/>
      <c r="P166" s="110"/>
      <c r="Q166" s="113"/>
      <c r="R166" s="116"/>
      <c r="S166" s="116"/>
      <c r="T166" s="113"/>
      <c r="U166" s="120"/>
      <c r="V166" s="123"/>
      <c r="W166" s="107"/>
    </row>
    <row r="167" spans="1:23" ht="15" hidden="1">
      <c r="A167" s="5"/>
      <c r="B167" s="99"/>
      <c r="C167" s="100"/>
      <c r="D167" s="100"/>
      <c r="E167" s="100"/>
      <c r="F167" s="101"/>
      <c r="G167" s="7"/>
      <c r="H167" s="6"/>
      <c r="I167" s="110"/>
      <c r="J167" s="110"/>
      <c r="K167" s="110"/>
      <c r="L167" s="110"/>
      <c r="M167" s="110"/>
      <c r="N167" s="110"/>
      <c r="O167" s="110"/>
      <c r="P167" s="110"/>
      <c r="Q167" s="113"/>
      <c r="R167" s="116"/>
      <c r="S167" s="116"/>
      <c r="T167" s="113"/>
      <c r="U167" s="120"/>
      <c r="V167" s="123"/>
      <c r="W167" s="107"/>
    </row>
    <row r="168" spans="1:23" ht="15" hidden="1">
      <c r="A168" s="5"/>
      <c r="B168" s="99"/>
      <c r="C168" s="100"/>
      <c r="D168" s="100"/>
      <c r="E168" s="100"/>
      <c r="F168" s="101"/>
      <c r="G168" s="13"/>
      <c r="H168" s="9"/>
      <c r="I168" s="111"/>
      <c r="J168" s="111"/>
      <c r="K168" s="111"/>
      <c r="L168" s="111"/>
      <c r="M168" s="111"/>
      <c r="N168" s="111"/>
      <c r="O168" s="111"/>
      <c r="P168" s="111"/>
      <c r="Q168" s="114"/>
      <c r="R168" s="117"/>
      <c r="S168" s="117"/>
      <c r="T168" s="114"/>
      <c r="U168" s="121"/>
      <c r="V168" s="124"/>
      <c r="W168" s="108"/>
    </row>
    <row r="169" spans="1:17" ht="15" hidden="1">
      <c r="A169" s="5"/>
      <c r="B169" s="99"/>
      <c r="C169" s="100"/>
      <c r="D169" s="100"/>
      <c r="E169" s="100"/>
      <c r="F169" s="101"/>
      <c r="G169" s="7"/>
      <c r="H169" s="6"/>
      <c r="I169" s="6"/>
      <c r="J169" s="6"/>
      <c r="K169" s="6"/>
      <c r="L169" s="6"/>
      <c r="M169" s="6"/>
      <c r="N169" s="6"/>
      <c r="O169" s="6"/>
      <c r="P169" s="6"/>
      <c r="Q169" s="7"/>
    </row>
    <row r="170" spans="1:17" ht="15" hidden="1">
      <c r="A170" s="5"/>
      <c r="B170" s="99"/>
      <c r="C170" s="100"/>
      <c r="D170" s="100"/>
      <c r="E170" s="100"/>
      <c r="F170" s="101"/>
      <c r="G170" s="7"/>
      <c r="H170" s="6"/>
      <c r="I170" s="6"/>
      <c r="J170" s="6"/>
      <c r="K170" s="6"/>
      <c r="L170" s="6"/>
      <c r="M170" s="6"/>
      <c r="N170" s="6"/>
      <c r="O170" s="6"/>
      <c r="P170" s="6"/>
      <c r="Q170" s="7"/>
    </row>
    <row r="171" spans="1:17" ht="15" hidden="1">
      <c r="A171" s="5"/>
      <c r="B171" s="99"/>
      <c r="C171" s="100"/>
      <c r="D171" s="100"/>
      <c r="E171" s="100"/>
      <c r="F171" s="101"/>
      <c r="G171" s="7"/>
      <c r="H171" s="6"/>
      <c r="I171" s="6"/>
      <c r="J171" s="6"/>
      <c r="K171" s="6"/>
      <c r="L171" s="6"/>
      <c r="M171" s="6"/>
      <c r="N171" s="6"/>
      <c r="O171" s="6"/>
      <c r="P171" s="6"/>
      <c r="Q171" s="7"/>
    </row>
    <row r="172" spans="1:23" ht="15">
      <c r="A172" s="11" t="s">
        <v>61</v>
      </c>
      <c r="B172" s="95" t="s">
        <v>63</v>
      </c>
      <c r="C172" s="97"/>
      <c r="D172" s="97"/>
      <c r="E172" s="97"/>
      <c r="F172" s="98"/>
      <c r="G172" s="89" t="s">
        <v>78</v>
      </c>
      <c r="H172" s="89" t="s">
        <v>46</v>
      </c>
      <c r="I172" s="102">
        <v>19238.956</v>
      </c>
      <c r="J172" s="102">
        <v>19238.956</v>
      </c>
      <c r="K172" s="102"/>
      <c r="L172" s="102"/>
      <c r="M172" s="102"/>
      <c r="N172" s="102"/>
      <c r="O172" s="102"/>
      <c r="P172" s="102"/>
      <c r="Q172" s="3" t="s">
        <v>18</v>
      </c>
      <c r="R172" s="11" t="s">
        <v>18</v>
      </c>
      <c r="S172" s="3" t="s">
        <v>18</v>
      </c>
      <c r="T172" s="11" t="s">
        <v>18</v>
      </c>
      <c r="U172" s="3" t="s">
        <v>18</v>
      </c>
      <c r="V172" s="11" t="s">
        <v>18</v>
      </c>
      <c r="W172" s="11" t="s">
        <v>18</v>
      </c>
    </row>
    <row r="173" spans="1:23" ht="45.75" customHeight="1">
      <c r="A173" s="13"/>
      <c r="B173" s="96"/>
      <c r="C173" s="104"/>
      <c r="D173" s="104"/>
      <c r="E173" s="104"/>
      <c r="F173" s="105"/>
      <c r="G173" s="90"/>
      <c r="H173" s="90"/>
      <c r="I173" s="103"/>
      <c r="J173" s="103"/>
      <c r="K173" s="103"/>
      <c r="L173" s="103"/>
      <c r="M173" s="103"/>
      <c r="N173" s="103"/>
      <c r="O173" s="103"/>
      <c r="P173" s="103"/>
      <c r="Q173" s="9"/>
      <c r="R173" s="13"/>
      <c r="S173" s="9"/>
      <c r="T173" s="13"/>
      <c r="U173" s="9"/>
      <c r="V173" s="13"/>
      <c r="W173" s="13"/>
    </row>
    <row r="174" spans="1:23" ht="15">
      <c r="A174" s="2"/>
      <c r="B174" s="95" t="s">
        <v>64</v>
      </c>
      <c r="C174" s="97"/>
      <c r="D174" s="97"/>
      <c r="E174" s="97"/>
      <c r="F174" s="98"/>
      <c r="G174" s="3"/>
      <c r="H174" s="2"/>
      <c r="I174" s="89">
        <f>J174+K174+L174+M174+N174+O174+P174</f>
        <v>19238.956</v>
      </c>
      <c r="J174" s="89">
        <f aca="true" t="shared" si="6" ref="J174">J170+J171+J172</f>
        <v>19238.956</v>
      </c>
      <c r="K174" s="89"/>
      <c r="L174" s="89"/>
      <c r="M174" s="89"/>
      <c r="N174" s="89"/>
      <c r="O174" s="89"/>
      <c r="P174" s="89"/>
      <c r="Q174" s="4"/>
      <c r="R174" s="3"/>
      <c r="S174" s="11"/>
      <c r="T174" s="3"/>
      <c r="U174" s="11"/>
      <c r="V174" s="4"/>
      <c r="W174" s="4"/>
    </row>
    <row r="175" spans="1:23" ht="15">
      <c r="A175" s="5"/>
      <c r="B175" s="99"/>
      <c r="C175" s="100"/>
      <c r="D175" s="100"/>
      <c r="E175" s="100"/>
      <c r="F175" s="101"/>
      <c r="G175" s="6"/>
      <c r="H175" s="5"/>
      <c r="I175" s="90"/>
      <c r="J175" s="90"/>
      <c r="K175" s="90"/>
      <c r="L175" s="90"/>
      <c r="M175" s="90"/>
      <c r="N175" s="90"/>
      <c r="O175" s="90"/>
      <c r="P175" s="90"/>
      <c r="Q175" s="7"/>
      <c r="R175" s="6"/>
      <c r="S175" s="12"/>
      <c r="T175" s="6"/>
      <c r="U175" s="12"/>
      <c r="V175" s="7"/>
      <c r="W175" s="7"/>
    </row>
    <row r="176" spans="1:23" ht="15">
      <c r="A176" s="11" t="s">
        <v>65</v>
      </c>
      <c r="B176" s="95" t="s">
        <v>66</v>
      </c>
      <c r="C176" s="97"/>
      <c r="D176" s="97"/>
      <c r="E176" s="97"/>
      <c r="F176" s="98"/>
      <c r="G176" s="89" t="s">
        <v>78</v>
      </c>
      <c r="H176" s="89" t="s">
        <v>32</v>
      </c>
      <c r="I176" s="102">
        <v>19.261</v>
      </c>
      <c r="J176" s="102">
        <v>19.261</v>
      </c>
      <c r="K176" s="102"/>
      <c r="L176" s="102"/>
      <c r="M176" s="102"/>
      <c r="N176" s="102"/>
      <c r="O176" s="102"/>
      <c r="P176" s="102"/>
      <c r="Q176" s="3" t="s">
        <v>18</v>
      </c>
      <c r="R176" s="11" t="s">
        <v>18</v>
      </c>
      <c r="S176" s="3" t="s">
        <v>18</v>
      </c>
      <c r="T176" s="11" t="s">
        <v>18</v>
      </c>
      <c r="U176" s="3" t="s">
        <v>18</v>
      </c>
      <c r="V176" s="11" t="s">
        <v>18</v>
      </c>
      <c r="W176" s="11" t="s">
        <v>18</v>
      </c>
    </row>
    <row r="177" spans="1:23" ht="44.25" customHeight="1">
      <c r="A177" s="13"/>
      <c r="B177" s="96"/>
      <c r="C177" s="104"/>
      <c r="D177" s="104"/>
      <c r="E177" s="104"/>
      <c r="F177" s="105"/>
      <c r="G177" s="90"/>
      <c r="H177" s="90"/>
      <c r="I177" s="103"/>
      <c r="J177" s="103"/>
      <c r="K177" s="103"/>
      <c r="L177" s="103"/>
      <c r="M177" s="103"/>
      <c r="N177" s="103"/>
      <c r="O177" s="103"/>
      <c r="P177" s="103"/>
      <c r="Q177" s="9"/>
      <c r="R177" s="13"/>
      <c r="S177" s="9"/>
      <c r="T177" s="13"/>
      <c r="U177" s="9"/>
      <c r="V177" s="13"/>
      <c r="W177" s="13"/>
    </row>
    <row r="178" spans="1:23" ht="15">
      <c r="A178" s="2"/>
      <c r="B178" s="95" t="s">
        <v>67</v>
      </c>
      <c r="C178" s="97"/>
      <c r="D178" s="97"/>
      <c r="E178" s="97"/>
      <c r="F178" s="98"/>
      <c r="G178" s="3"/>
      <c r="H178" s="2"/>
      <c r="I178" s="89">
        <f>J178+K178+L178+M178+N178+O178+P178</f>
        <v>19258.216999999997</v>
      </c>
      <c r="J178" s="89">
        <f aca="true" t="shared" si="7" ref="J178">J174+J175+J176</f>
        <v>19258.216999999997</v>
      </c>
      <c r="K178" s="89"/>
      <c r="L178" s="89"/>
      <c r="M178" s="89"/>
      <c r="N178" s="89"/>
      <c r="O178" s="89"/>
      <c r="P178" s="89"/>
      <c r="Q178" s="4"/>
      <c r="R178" s="3"/>
      <c r="S178" s="11"/>
      <c r="T178" s="3"/>
      <c r="U178" s="11"/>
      <c r="V178" s="4"/>
      <c r="W178" s="4"/>
    </row>
    <row r="179" spans="1:23" ht="15">
      <c r="A179" s="5"/>
      <c r="B179" s="99"/>
      <c r="C179" s="100"/>
      <c r="D179" s="100"/>
      <c r="E179" s="100"/>
      <c r="F179" s="101"/>
      <c r="G179" s="6"/>
      <c r="H179" s="5"/>
      <c r="I179" s="90"/>
      <c r="J179" s="90"/>
      <c r="K179" s="90"/>
      <c r="L179" s="90"/>
      <c r="M179" s="90"/>
      <c r="N179" s="90"/>
      <c r="O179" s="90"/>
      <c r="P179" s="90"/>
      <c r="Q179" s="7"/>
      <c r="R179" s="6"/>
      <c r="S179" s="12"/>
      <c r="T179" s="6"/>
      <c r="U179" s="12"/>
      <c r="V179" s="7"/>
      <c r="W179" s="7"/>
    </row>
    <row r="180" spans="1:23" ht="15">
      <c r="A180" s="2"/>
      <c r="B180" s="83" t="s">
        <v>68</v>
      </c>
      <c r="C180" s="84"/>
      <c r="D180" s="84"/>
      <c r="E180" s="84"/>
      <c r="F180" s="85"/>
      <c r="G180" s="54"/>
      <c r="H180" s="55"/>
      <c r="I180" s="85">
        <v>19258.217</v>
      </c>
      <c r="J180" s="94">
        <v>19258.217</v>
      </c>
      <c r="K180" s="89"/>
      <c r="L180" s="89"/>
      <c r="M180" s="89"/>
      <c r="N180" s="89"/>
      <c r="O180" s="89"/>
      <c r="P180" s="95"/>
      <c r="Q180" s="2"/>
      <c r="R180" s="2"/>
      <c r="S180" s="2"/>
      <c r="T180" s="11"/>
      <c r="U180" s="4"/>
      <c r="V180" s="4"/>
      <c r="W180" s="4"/>
    </row>
    <row r="181" spans="1:23" ht="15.75" thickBot="1">
      <c r="A181" s="8"/>
      <c r="B181" s="91"/>
      <c r="C181" s="92"/>
      <c r="D181" s="92"/>
      <c r="E181" s="92"/>
      <c r="F181" s="93"/>
      <c r="G181" s="56"/>
      <c r="H181" s="57"/>
      <c r="I181" s="93"/>
      <c r="J181" s="74"/>
      <c r="K181" s="90"/>
      <c r="L181" s="90"/>
      <c r="M181" s="90"/>
      <c r="N181" s="90"/>
      <c r="O181" s="90"/>
      <c r="P181" s="96"/>
      <c r="Q181" s="8"/>
      <c r="R181" s="8"/>
      <c r="S181" s="8"/>
      <c r="T181" s="13"/>
      <c r="U181" s="10"/>
      <c r="V181" s="10"/>
      <c r="W181" s="10"/>
    </row>
    <row r="182" spans="1:23" ht="15.75" thickBot="1">
      <c r="A182" s="14"/>
      <c r="B182" s="75" t="s">
        <v>69</v>
      </c>
      <c r="C182" s="76"/>
      <c r="D182" s="76"/>
      <c r="E182" s="76"/>
      <c r="F182" s="77"/>
      <c r="G182" s="15"/>
      <c r="H182" s="15"/>
      <c r="I182" s="46">
        <v>19238.956</v>
      </c>
      <c r="J182" s="43">
        <v>19238.956</v>
      </c>
      <c r="K182" s="43"/>
      <c r="L182" s="44"/>
      <c r="M182" s="44"/>
      <c r="N182" s="33"/>
      <c r="O182" s="33"/>
      <c r="P182" s="33"/>
      <c r="Q182" s="15"/>
      <c r="R182" s="15"/>
      <c r="S182" s="15"/>
      <c r="T182" s="15"/>
      <c r="U182" s="15"/>
      <c r="V182" s="15"/>
      <c r="W182" s="16"/>
    </row>
    <row r="183" spans="1:23" ht="15">
      <c r="A183" s="14"/>
      <c r="B183" s="78" t="s">
        <v>52</v>
      </c>
      <c r="C183" s="79"/>
      <c r="D183" s="79"/>
      <c r="E183" s="79"/>
      <c r="F183" s="80"/>
      <c r="G183" s="15"/>
      <c r="H183" s="15"/>
      <c r="I183" s="47">
        <v>19.261</v>
      </c>
      <c r="J183" s="41">
        <v>19.261</v>
      </c>
      <c r="K183" s="42"/>
      <c r="L183" s="45"/>
      <c r="M183" s="45"/>
      <c r="N183" s="45"/>
      <c r="O183" s="45"/>
      <c r="P183" s="45"/>
      <c r="Q183" s="15"/>
      <c r="R183" s="15"/>
      <c r="S183" s="15"/>
      <c r="T183" s="15"/>
      <c r="U183" s="15"/>
      <c r="V183" s="15"/>
      <c r="W183" s="16"/>
    </row>
    <row r="184" spans="1:23" ht="15">
      <c r="A184" s="2"/>
      <c r="B184" s="83" t="s">
        <v>70</v>
      </c>
      <c r="C184" s="84"/>
      <c r="D184" s="84"/>
      <c r="E184" s="84"/>
      <c r="F184" s="85"/>
      <c r="G184" s="58"/>
      <c r="H184" s="59"/>
      <c r="I184" s="73">
        <f>J184+K184+L184+M184+N184+O184+P184</f>
        <v>167079.989</v>
      </c>
      <c r="J184" s="73">
        <f>J180+J121+J88+J60</f>
        <v>60113.378</v>
      </c>
      <c r="K184" s="73">
        <f aca="true" t="shared" si="8" ref="K184:P184">K88+K60</f>
        <v>18636.665999999997</v>
      </c>
      <c r="L184" s="73">
        <f t="shared" si="8"/>
        <v>17665.989</v>
      </c>
      <c r="M184" s="73">
        <f t="shared" si="8"/>
        <v>17665.989</v>
      </c>
      <c r="N184" s="73">
        <f t="shared" si="8"/>
        <v>17665.989</v>
      </c>
      <c r="O184" s="73">
        <f t="shared" si="8"/>
        <v>17665.989</v>
      </c>
      <c r="P184" s="73">
        <f t="shared" si="8"/>
        <v>17665.989</v>
      </c>
      <c r="Q184" s="4"/>
      <c r="R184" s="3"/>
      <c r="S184" s="11"/>
      <c r="T184" s="3"/>
      <c r="U184" s="11"/>
      <c r="V184" s="4"/>
      <c r="W184" s="4"/>
    </row>
    <row r="185" spans="1:23" ht="15.75" thickBot="1">
      <c r="A185" s="5"/>
      <c r="B185" s="86"/>
      <c r="C185" s="87"/>
      <c r="D185" s="87"/>
      <c r="E185" s="87"/>
      <c r="F185" s="88"/>
      <c r="G185" s="60"/>
      <c r="H185" s="61"/>
      <c r="I185" s="74"/>
      <c r="J185" s="74"/>
      <c r="K185" s="74"/>
      <c r="L185" s="74"/>
      <c r="M185" s="74"/>
      <c r="N185" s="74"/>
      <c r="O185" s="74"/>
      <c r="P185" s="74"/>
      <c r="Q185" s="7"/>
      <c r="R185" s="6"/>
      <c r="S185" s="12"/>
      <c r="T185" s="6"/>
      <c r="U185" s="12"/>
      <c r="V185" s="7"/>
      <c r="W185" s="7"/>
    </row>
    <row r="186" spans="1:23" ht="15.75" thickBot="1">
      <c r="A186" s="14"/>
      <c r="B186" s="75" t="s">
        <v>69</v>
      </c>
      <c r="C186" s="76"/>
      <c r="D186" s="76"/>
      <c r="E186" s="76"/>
      <c r="F186" s="77"/>
      <c r="G186" s="15"/>
      <c r="H186" s="15"/>
      <c r="I186" s="46">
        <v>37800</v>
      </c>
      <c r="J186" s="43">
        <v>37800</v>
      </c>
      <c r="K186" s="43"/>
      <c r="L186" s="44"/>
      <c r="M186" s="44"/>
      <c r="N186" s="33"/>
      <c r="O186" s="33"/>
      <c r="P186" s="33"/>
      <c r="Q186" s="15"/>
      <c r="R186" s="15"/>
      <c r="S186" s="15"/>
      <c r="T186" s="15"/>
      <c r="U186" s="15"/>
      <c r="V186" s="15"/>
      <c r="W186" s="16"/>
    </row>
    <row r="187" spans="1:23" ht="15">
      <c r="A187" s="14"/>
      <c r="B187" s="78" t="s">
        <v>52</v>
      </c>
      <c r="C187" s="79"/>
      <c r="D187" s="79"/>
      <c r="E187" s="79"/>
      <c r="F187" s="80"/>
      <c r="G187" s="15"/>
      <c r="H187" s="15"/>
      <c r="I187" s="47">
        <f>J187+K187+L187+M187+N187+O187+P187</f>
        <v>129279.989</v>
      </c>
      <c r="J187" s="47">
        <f>J183+J124+J88+J60</f>
        <v>22313.378</v>
      </c>
      <c r="K187" s="48">
        <f aca="true" t="shared" si="9" ref="K187:P187">K88+K60</f>
        <v>18636.665999999997</v>
      </c>
      <c r="L187" s="45">
        <f t="shared" si="9"/>
        <v>17665.989</v>
      </c>
      <c r="M187" s="45">
        <f t="shared" si="9"/>
        <v>17665.989</v>
      </c>
      <c r="N187" s="45">
        <f t="shared" si="9"/>
        <v>17665.989</v>
      </c>
      <c r="O187" s="45">
        <f t="shared" si="9"/>
        <v>17665.989</v>
      </c>
      <c r="P187" s="45">
        <f t="shared" si="9"/>
        <v>17665.989</v>
      </c>
      <c r="Q187" s="15"/>
      <c r="R187" s="15"/>
      <c r="S187" s="15"/>
      <c r="T187" s="15"/>
      <c r="U187" s="15"/>
      <c r="V187" s="15"/>
      <c r="W187" s="16"/>
    </row>
  </sheetData>
  <mergeCells count="264">
    <mergeCell ref="B88:F89"/>
    <mergeCell ref="B90:F90"/>
    <mergeCell ref="B91:F91"/>
    <mergeCell ref="J86:J87"/>
    <mergeCell ref="K86:K87"/>
    <mergeCell ref="L86:L87"/>
    <mergeCell ref="M86:M87"/>
    <mergeCell ref="N86:N87"/>
    <mergeCell ref="O86:O87"/>
    <mergeCell ref="P86:P87"/>
    <mergeCell ref="I86:I87"/>
    <mergeCell ref="I88:I89"/>
    <mergeCell ref="J88:J89"/>
    <mergeCell ref="K88:K89"/>
    <mergeCell ref="L88:L89"/>
    <mergeCell ref="M88:M89"/>
    <mergeCell ref="N88:N89"/>
    <mergeCell ref="O88:O89"/>
    <mergeCell ref="P88:P89"/>
    <mergeCell ref="U69:U78"/>
    <mergeCell ref="V69:V78"/>
    <mergeCell ref="W69:W78"/>
    <mergeCell ref="B82:F83"/>
    <mergeCell ref="B84:F85"/>
    <mergeCell ref="H84:H85"/>
    <mergeCell ref="I84:I85"/>
    <mergeCell ref="J84:J85"/>
    <mergeCell ref="K84:K85"/>
    <mergeCell ref="L84:L85"/>
    <mergeCell ref="O69:O78"/>
    <mergeCell ref="P69:P78"/>
    <mergeCell ref="Q69:Q78"/>
    <mergeCell ref="R69:R78"/>
    <mergeCell ref="S69:S78"/>
    <mergeCell ref="T69:T78"/>
    <mergeCell ref="M84:M85"/>
    <mergeCell ref="N84:N85"/>
    <mergeCell ref="O84:O85"/>
    <mergeCell ref="P84:P85"/>
    <mergeCell ref="G84:G85"/>
    <mergeCell ref="W26:W27"/>
    <mergeCell ref="I26:I27"/>
    <mergeCell ref="J26:J27"/>
    <mergeCell ref="K26:K27"/>
    <mergeCell ref="L26:L27"/>
    <mergeCell ref="M26:M27"/>
    <mergeCell ref="N26:N27"/>
    <mergeCell ref="O26:O27"/>
    <mergeCell ref="P26:P27"/>
    <mergeCell ref="Q10:V16"/>
    <mergeCell ref="B22:K24"/>
    <mergeCell ref="B25:K25"/>
    <mergeCell ref="B26:F27"/>
    <mergeCell ref="B28:F59"/>
    <mergeCell ref="Q26:Q27"/>
    <mergeCell ref="R26:R27"/>
    <mergeCell ref="S26:S27"/>
    <mergeCell ref="T26:T27"/>
    <mergeCell ref="U26:U27"/>
    <mergeCell ref="V26:V27"/>
    <mergeCell ref="G28:G32"/>
    <mergeCell ref="H28:H30"/>
    <mergeCell ref="B92:K93"/>
    <mergeCell ref="A94:L96"/>
    <mergeCell ref="A97:L99"/>
    <mergeCell ref="B100:F112"/>
    <mergeCell ref="I100:I109"/>
    <mergeCell ref="J100:J109"/>
    <mergeCell ref="K100:K109"/>
    <mergeCell ref="L100:L109"/>
    <mergeCell ref="B10:F19"/>
    <mergeCell ref="G10:G19"/>
    <mergeCell ref="H10:H19"/>
    <mergeCell ref="I10:P16"/>
    <mergeCell ref="N69:N78"/>
    <mergeCell ref="B60:F60"/>
    <mergeCell ref="B61:K62"/>
    <mergeCell ref="A63:L65"/>
    <mergeCell ref="A66:L68"/>
    <mergeCell ref="B69:F81"/>
    <mergeCell ref="I69:I78"/>
    <mergeCell ref="J69:J78"/>
    <mergeCell ref="K69:K78"/>
    <mergeCell ref="L69:L78"/>
    <mergeCell ref="M69:M78"/>
    <mergeCell ref="B86:F87"/>
    <mergeCell ref="W100:W109"/>
    <mergeCell ref="B113:F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G113:G114"/>
    <mergeCell ref="R100:R109"/>
    <mergeCell ref="S100:S109"/>
    <mergeCell ref="T100:T109"/>
    <mergeCell ref="U100:U109"/>
    <mergeCell ref="V100:V109"/>
    <mergeCell ref="M100:M109"/>
    <mergeCell ref="N100:N109"/>
    <mergeCell ref="O100:O109"/>
    <mergeCell ref="P100:P109"/>
    <mergeCell ref="Q100:Q109"/>
    <mergeCell ref="M115:M116"/>
    <mergeCell ref="N115:N116"/>
    <mergeCell ref="O115:O116"/>
    <mergeCell ref="P115:P116"/>
    <mergeCell ref="B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B115:F116"/>
    <mergeCell ref="I115:I116"/>
    <mergeCell ref="J115:J116"/>
    <mergeCell ref="K115:K116"/>
    <mergeCell ref="L115:L116"/>
    <mergeCell ref="M119:M120"/>
    <mergeCell ref="N119:N120"/>
    <mergeCell ref="O119:O120"/>
    <mergeCell ref="P119:P120"/>
    <mergeCell ref="B121:F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B119:F120"/>
    <mergeCell ref="I119:I120"/>
    <mergeCell ref="J119:J120"/>
    <mergeCell ref="K119:K120"/>
    <mergeCell ref="L119:L120"/>
    <mergeCell ref="P133:P142"/>
    <mergeCell ref="Q133:Q142"/>
    <mergeCell ref="B133:F145"/>
    <mergeCell ref="I133:I142"/>
    <mergeCell ref="J133:J142"/>
    <mergeCell ref="K133:K142"/>
    <mergeCell ref="L133:L142"/>
    <mergeCell ref="B123:F123"/>
    <mergeCell ref="B124:F124"/>
    <mergeCell ref="B125:K126"/>
    <mergeCell ref="A127:L129"/>
    <mergeCell ref="A130:L132"/>
    <mergeCell ref="W133:W142"/>
    <mergeCell ref="B146:F158"/>
    <mergeCell ref="I146:I155"/>
    <mergeCell ref="J146:J155"/>
    <mergeCell ref="K146:K155"/>
    <mergeCell ref="L146:L155"/>
    <mergeCell ref="M146:M155"/>
    <mergeCell ref="N146:N155"/>
    <mergeCell ref="O146:O155"/>
    <mergeCell ref="P146:P155"/>
    <mergeCell ref="Q146:Q155"/>
    <mergeCell ref="R146:R155"/>
    <mergeCell ref="S146:S155"/>
    <mergeCell ref="T146:T155"/>
    <mergeCell ref="U146:U155"/>
    <mergeCell ref="V146:V155"/>
    <mergeCell ref="R133:R142"/>
    <mergeCell ref="S133:S142"/>
    <mergeCell ref="T133:T142"/>
    <mergeCell ref="U133:U142"/>
    <mergeCell ref="V133:V142"/>
    <mergeCell ref="M133:M142"/>
    <mergeCell ref="N133:N142"/>
    <mergeCell ref="O133:O142"/>
    <mergeCell ref="H172:H173"/>
    <mergeCell ref="I172:I173"/>
    <mergeCell ref="J172:J173"/>
    <mergeCell ref="K172:K173"/>
    <mergeCell ref="L172:L173"/>
    <mergeCell ref="M172:M173"/>
    <mergeCell ref="N172:N173"/>
    <mergeCell ref="W146:W155"/>
    <mergeCell ref="B159:F171"/>
    <mergeCell ref="I159:I168"/>
    <mergeCell ref="J159:J168"/>
    <mergeCell ref="K159:K168"/>
    <mergeCell ref="L159:L168"/>
    <mergeCell ref="M159:M168"/>
    <mergeCell ref="N159:N168"/>
    <mergeCell ref="O159:O168"/>
    <mergeCell ref="P159:P168"/>
    <mergeCell ref="Q159:Q168"/>
    <mergeCell ref="R159:R168"/>
    <mergeCell ref="S159:S168"/>
    <mergeCell ref="T159:T168"/>
    <mergeCell ref="U159:U168"/>
    <mergeCell ref="V159:V168"/>
    <mergeCell ref="W159:W168"/>
    <mergeCell ref="O172:O173"/>
    <mergeCell ref="P172:P173"/>
    <mergeCell ref="M174:M175"/>
    <mergeCell ref="N174:N175"/>
    <mergeCell ref="O174:O175"/>
    <mergeCell ref="P174:P175"/>
    <mergeCell ref="B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P176:P177"/>
    <mergeCell ref="B174:F175"/>
    <mergeCell ref="I174:I175"/>
    <mergeCell ref="J174:J175"/>
    <mergeCell ref="K174:K175"/>
    <mergeCell ref="L174:L175"/>
    <mergeCell ref="B172:F173"/>
    <mergeCell ref="G172:G173"/>
    <mergeCell ref="L180:L181"/>
    <mergeCell ref="M180:M181"/>
    <mergeCell ref="N180:N181"/>
    <mergeCell ref="O180:O181"/>
    <mergeCell ref="P180:P181"/>
    <mergeCell ref="B178:F179"/>
    <mergeCell ref="I178:I179"/>
    <mergeCell ref="J178:J179"/>
    <mergeCell ref="K178:K179"/>
    <mergeCell ref="L178:L179"/>
    <mergeCell ref="P184:P185"/>
    <mergeCell ref="B186:F186"/>
    <mergeCell ref="B187:F187"/>
    <mergeCell ref="AA13:AD16"/>
    <mergeCell ref="H1:L5"/>
    <mergeCell ref="B6:K8"/>
    <mergeCell ref="K184:K185"/>
    <mergeCell ref="L184:L185"/>
    <mergeCell ref="M184:M185"/>
    <mergeCell ref="N184:N185"/>
    <mergeCell ref="O184:O185"/>
    <mergeCell ref="B182:F182"/>
    <mergeCell ref="B183:F183"/>
    <mergeCell ref="B184:F185"/>
    <mergeCell ref="I184:I185"/>
    <mergeCell ref="J184:J185"/>
    <mergeCell ref="M178:M179"/>
    <mergeCell ref="N178:N179"/>
    <mergeCell ref="O178:O179"/>
    <mergeCell ref="P178:P179"/>
    <mergeCell ref="B180:F181"/>
    <mergeCell ref="I180:I181"/>
    <mergeCell ref="J180:J181"/>
    <mergeCell ref="K180:K18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2015-03-31T11:15:48Z</dcterms:modified>
  <cp:category/>
  <cp:version/>
  <cp:contentType/>
  <cp:contentStatus/>
</cp:coreProperties>
</file>