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20" i="3"/>
  <c r="F222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6" i="2"/>
</calcChain>
</file>

<file path=xl/sharedStrings.xml><?xml version="1.0" encoding="utf-8"?>
<sst xmlns="http://schemas.openxmlformats.org/spreadsheetml/2006/main" count="1147" uniqueCount="627">
  <si>
    <t>на  1 июля 2019 г.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</si>
  <si>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</si>
  <si>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</si>
  <si>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</si>
  <si>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</si>
  <si>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</si>
  <si>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</si>
  <si>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</si>
  <si>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</si>
  <si>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</si>
  <si>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</si>
  <si>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</si>
  <si>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</si>
  <si>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</si>
  <si>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</si>
  <si>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</si>
  <si>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</si>
  <si>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</si>
  <si>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</si>
  <si>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</si>
  <si>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</si>
  <si>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</si>
  <si>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</si>
  <si>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</si>
  <si>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</si>
  <si>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</si>
  <si>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</si>
  <si>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</si>
  <si>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</si>
  <si>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</si>
  <si>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</si>
  <si>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</si>
  <si>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</si>
  <si>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</si>
  <si>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</si>
  <si>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</si>
  <si>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</si>
  <si>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</si>
  <si>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</si>
  <si>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</si>
  <si>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</si>
  <si>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</si>
  <si>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</si>
  <si>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</si>
  <si>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</si>
  <si>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</si>
  <si>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</si>
  <si>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</si>
  <si>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</si>
  <si>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</si>
  <si>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</si>
  <si>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</si>
  <si>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</si>
  <si>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</si>
  <si>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</si>
  <si>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</si>
  <si>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</si>
  <si>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</si>
  <si>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</si>
  <si>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</si>
  <si>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</si>
  <si>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</si>
  <si>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</si>
  <si>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</si>
  <si>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</si>
  <si>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</si>
  <si>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</si>
  <si>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</si>
  <si>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</si>
  <si>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</si>
  <si>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</si>
  <si>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</si>
  <si>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</si>
  <si>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</si>
  <si>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</si>
  <si>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</si>
  <si>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</si>
  <si>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</si>
  <si>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</si>
  <si>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</si>
  <si>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</si>
  <si>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</si>
  <si>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</si>
  <si>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</si>
  <si>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</si>
  <si>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</si>
  <si>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</si>
  <si>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</si>
  <si>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</si>
  <si>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</si>
  <si>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</si>
  <si>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</si>
  <si>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</si>
  <si>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</si>
  <si>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</si>
  <si>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</si>
  <si>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</si>
  <si>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</si>
  <si>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</si>
  <si>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</si>
  <si>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</si>
  <si>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</si>
  <si>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</si>
  <si>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</si>
  <si>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</si>
  <si>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</si>
  <si>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</si>
  <si>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</si>
  <si>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</si>
  <si>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</si>
  <si>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</si>
  <si>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</si>
  <si>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</si>
  <si>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</si>
  <si>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</si>
  <si>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</si>
  <si>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</si>
  <si>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</si>
  <si>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</si>
  <si>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</si>
  <si>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</si>
  <si>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</si>
  <si>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</si>
  <si>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</si>
  <si>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</si>
  <si>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</si>
  <si>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</si>
  <si>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</si>
  <si>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</si>
  <si>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</si>
  <si>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</si>
  <si>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</si>
  <si>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</si>
  <si>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</si>
  <si>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</si>
  <si>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</si>
  <si>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</si>
  <si>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</si>
  <si>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</si>
  <si>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</si>
  <si>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</si>
  <si>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</si>
  <si>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</si>
  <si>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</si>
  <si>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</si>
  <si>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</si>
  <si>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</si>
  <si>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</si>
  <si>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</si>
  <si>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</si>
  <si>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</si>
  <si>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</si>
  <si>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</si>
  <si>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</si>
  <si>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</si>
  <si>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</si>
  <si>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</si>
  <si>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</si>
  <si>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</si>
  <si>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</si>
  <si>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</si>
  <si>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</si>
  <si>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</si>
  <si>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</si>
  <si>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</si>
  <si>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</si>
  <si>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</si>
  <si>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</si>
  <si>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</si>
  <si>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</si>
  <si>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</si>
  <si>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</si>
  <si>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</si>
  <si>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</si>
  <si>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</si>
  <si>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</si>
  <si>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</si>
  <si>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</si>
  <si>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</si>
  <si>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</si>
  <si>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</si>
  <si>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</si>
  <si>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</si>
  <si>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</si>
  <si>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</si>
  <si>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</si>
  <si>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</si>
  <si>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</si>
  <si>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</si>
  <si>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</si>
  <si>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</si>
  <si>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</si>
  <si>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</si>
  <si>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</si>
  <si>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</si>
  <si>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</si>
  <si>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</si>
  <si>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</si>
  <si>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</si>
  <si>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</si>
  <si>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</si>
  <si>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</si>
  <si>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</si>
  <si>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</si>
  <si>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</si>
  <si>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</si>
  <si>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</si>
  <si>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</si>
  <si>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</si>
  <si>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</si>
  <si>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</si>
  <si>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</si>
  <si>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</si>
  <si>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</si>
  <si>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</si>
  <si>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</si>
  <si>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</si>
  <si>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</si>
  <si>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</si>
  <si>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</si>
  <si>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</si>
  <si>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</si>
  <si>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</si>
  <si>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</si>
  <si>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</si>
  <si>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</si>
  <si>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</si>
  <si>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</si>
  <si>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</si>
  <si>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</si>
  <si>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</si>
  <si>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</si>
  <si>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</si>
  <si>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</si>
  <si>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</si>
  <si>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</si>
  <si>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</si>
  <si>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</si>
  <si>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</si>
  <si>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</si>
  <si>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</si>
  <si>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</si>
  <si>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</si>
  <si>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</si>
  <si>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</si>
  <si>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</si>
  <si>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</si>
  <si>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</si>
  <si>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</si>
  <si>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</si>
  <si>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</si>
  <si>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</si>
  <si>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</si>
  <si>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</si>
  <si>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</si>
  <si>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</si>
  <si>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</si>
  <si>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</si>
  <si>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</si>
  <si>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</si>
  <si>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</si>
  <si>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</si>
  <si>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</si>
  <si>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</si>
  <si>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</si>
  <si>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</si>
  <si>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</si>
  <si>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</si>
  <si>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</si>
  <si>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</si>
  <si>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</si>
  <si>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</si>
  <si>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</si>
  <si>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</si>
  <si>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</si>
  <si>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</si>
  <si>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</si>
  <si>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</si>
  <si>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</si>
  <si>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</si>
  <si>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</si>
  <si>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</si>
  <si>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</si>
  <si>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</si>
  <si>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</si>
  <si>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</si>
  <si>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</si>
  <si>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</si>
  <si>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</si>
  <si>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</si>
  <si>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</si>
  <si>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</si>
  <si>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</si>
  <si>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</si>
  <si>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</si>
  <si>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</si>
  <si>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</si>
  <si>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</si>
  <si>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</si>
  <si>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</si>
  <si>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</si>
  <si>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</si>
  <si>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</si>
  <si>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</si>
  <si>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</si>
  <si>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</si>
  <si>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</si>
  <si>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</si>
  <si>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</si>
  <si>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</si>
  <si>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</si>
  <si>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</si>
  <si>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</si>
  <si>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</si>
  <si>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</si>
  <si>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</si>
  <si>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</si>
  <si>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</si>
  <si>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</si>
  <si>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</si>
  <si>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</si>
  <si>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</si>
  <si>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</si>
  <si>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</si>
  <si>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</si>
  <si>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</si>
  <si>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</si>
  <si>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</si>
  <si>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</si>
  <si>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</si>
  <si>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</si>
  <si>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</si>
  <si>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</si>
  <si>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</si>
  <si>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</si>
  <si>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</si>
  <si>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</si>
  <si>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</si>
  <si>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</si>
  <si>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</si>
  <si>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</si>
  <si>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</si>
  <si>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</si>
  <si>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</si>
  <si>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</si>
  <si>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</si>
  <si>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</si>
  <si>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</si>
  <si>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</si>
  <si>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</si>
  <si>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</si>
  <si>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</si>
  <si>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</si>
  <si>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</si>
  <si>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</si>
  <si>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</si>
  <si>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</si>
  <si>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</si>
  <si>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</si>
  <si>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</si>
  <si>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</si>
  <si>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</si>
  <si>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</si>
  <si>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</si>
  <si>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</si>
  <si>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</si>
  <si>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</si>
  <si>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</si>
  <si>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</si>
  <si>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</si>
  <si>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</si>
  <si>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</si>
  <si>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</si>
  <si>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</si>
  <si>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</si>
  <si>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</si>
  <si>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</si>
  <si>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</si>
  <si>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</si>
  <si>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</si>
  <si>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</si>
  <si>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</si>
  <si>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</si>
  <si>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</si>
  <si>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</si>
  <si>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</si>
  <si>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</si>
  <si>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</si>
  <si>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</si>
  <si>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</si>
  <si>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</si>
  <si>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</si>
  <si>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</si>
  <si>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</si>
  <si>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</si>
  <si>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</si>
  <si>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</si>
  <si>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</si>
  <si>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</si>
  <si>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</si>
  <si>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</si>
  <si>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</si>
  <si>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</si>
  <si>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</si>
  <si>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</si>
  <si>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</si>
  <si>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</si>
  <si>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</si>
  <si>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</si>
  <si>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</si>
  <si>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</si>
  <si>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</si>
  <si>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</si>
  <si>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</si>
  <si>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</si>
  <si>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</si>
  <si>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</si>
  <si>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</si>
  <si>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</si>
  <si>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</si>
  <si>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</si>
  <si>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</si>
  <si>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</si>
  <si>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</si>
  <si>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</si>
  <si>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</si>
  <si>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</si>
  <si>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</si>
  <si>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</si>
  <si>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</si>
  <si>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</si>
  <si>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</si>
  <si>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</si>
  <si>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</si>
  <si>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</si>
  <si>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</si>
  <si>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</si>
  <si>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</si>
  <si>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</si>
  <si>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</si>
  <si>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</si>
  <si>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</si>
  <si>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</si>
  <si>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</si>
  <si>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</si>
  <si>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</si>
  <si>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</si>
  <si>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</si>
  <si>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</si>
  <si>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</si>
  <si>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</si>
  <si>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</si>
  <si>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</si>
  <si>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</si>
  <si>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</si>
  <si>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</si>
  <si>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</si>
  <si>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</si>
  <si>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</si>
  <si>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</si>
  <si>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</si>
  <si>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</si>
  <si>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</si>
  <si>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</si>
  <si>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</si>
  <si>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</si>
  <si>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</si>
  <si>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</si>
  <si>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</si>
  <si>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</si>
  <si>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</si>
  <si>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</si>
  <si>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</si>
  <si>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</si>
  <si>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</si>
  <si>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</si>
  <si>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</si>
  <si>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</si>
  <si>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</si>
  <si>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</si>
  <si>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</si>
  <si>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</si>
  <si>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</si>
  <si>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</si>
  <si>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</si>
  <si>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</si>
  <si>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</si>
  <si>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</si>
  <si>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</si>
  <si>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</si>
  <si>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</si>
  <si>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</si>
  <si>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</si>
  <si>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</si>
  <si>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</si>
  <si>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</si>
  <si>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</si>
  <si>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</si>
  <si>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</si>
  <si>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</si>
  <si>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</si>
  <si>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</si>
  <si>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</si>
  <si>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</si>
  <si>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</si>
  <si>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</si>
  <si>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</si>
  <si>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</si>
  <si>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</si>
  <si>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</si>
  <si>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</si>
  <si>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</si>
  <si>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</si>
  <si>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</si>
  <si>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</si>
  <si>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</si>
  <si>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</si>
  <si>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</si>
  <si>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</si>
  <si>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</si>
  <si>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</si>
  <si>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</si>
  <si>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</si>
  <si>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</si>
  <si>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</si>
  <si>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</si>
  <si>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</si>
  <si>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</si>
  <si>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</si>
  <si>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</si>
  <si>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</si>
  <si>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</si>
  <si>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</si>
  <si>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</si>
  <si>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</si>
  <si>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</si>
  <si>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</si>
  <si>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</si>
  <si>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</si>
  <si>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</si>
  <si>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</si>
  <si>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</si>
  <si>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</si>
  <si>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</si>
  <si>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</si>
  <si>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</si>
  <si>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</si>
  <si>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</si>
  <si>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</si>
  <si>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</si>
  <si>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</si>
  <si>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</si>
  <si>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</si>
  <si>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</si>
  <si>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</si>
  <si>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</si>
  <si>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</si>
  <si>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</si>
  <si>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</si>
  <si>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</si>
  <si>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</si>
  <si>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</si>
  <si>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</si>
  <si>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</si>
  <si>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</si>
  <si>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</si>
  <si>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</si>
  <si>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</si>
  <si>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</si>
  <si>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</si>
  <si>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</si>
  <si>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</si>
  <si>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</si>
  <si>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</si>
  <si>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</si>
  <si>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</si>
  <si>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</si>
  <si>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</si>
  <si>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</si>
  <si>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</si>
  <si>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</si>
  <si>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</si>
  <si>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</si>
  <si>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</si>
  <si>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</si>
  <si>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</si>
  <si>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</si>
  <si>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</si>
  <si>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</si>
  <si>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</si>
  <si>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</si>
  <si>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</si>
  <si>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</si>
  <si>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</si>
  <si>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</si>
  <si>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</si>
  <si>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</si>
  <si>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</si>
  <si>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</si>
  <si>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</si>
  <si>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</si>
  <si>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</si>
  <si>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</si>
  <si>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</si>
  <si>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</si>
  <si>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</si>
  <si>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</si>
  <si>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>Утвержденные бюджетные данные</t>
  </si>
  <si>
    <t>Главный бухгалтер                 Н.А.Степанькова</t>
  </si>
  <si>
    <t>Начальник                                  С.В.Потупаева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</si>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</sst>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22" xfId="95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</cellXfs>
  <cellStyles count="193">
    <cellStyle name="br" xfId="169"/>
    <cellStyle name="col" xfId="168"/>
    <cellStyle name="st52" xfId="186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4_Доходы" xfId="177"/>
    <cellStyle name="xl25" xfId="19"/>
    <cellStyle name="xl26" xfId="7"/>
    <cellStyle name="xl26_Доходы" xfId="181"/>
    <cellStyle name="xl27" xfId="5"/>
    <cellStyle name="xl27_Доходы" xfId="18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0_Доходы" xfId="182"/>
    <cellStyle name="xl41" xfId="23"/>
    <cellStyle name="xl42" xfId="39"/>
    <cellStyle name="xl43" xfId="45"/>
    <cellStyle name="xl43_Доходы" xfId="188"/>
    <cellStyle name="xl44" xfId="50"/>
    <cellStyle name="xl45" xfId="36"/>
    <cellStyle name="xl46" xfId="40"/>
    <cellStyle name="xl47" xfId="53"/>
    <cellStyle name="xl48" xfId="55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4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topLeftCell="B1" zoomScaleNormal="100" workbookViewId="0">
      <selection activeCell="C5" sqref="C5:E5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2"/>
      <c r="B1" s="63" t="s">
        <v>610</v>
      </c>
      <c r="C1" s="63"/>
      <c r="D1" s="63"/>
      <c r="E1" s="63"/>
      <c r="F1" s="64"/>
      <c r="G1" s="65" t="s">
        <v>611</v>
      </c>
      <c r="H1" s="4"/>
    </row>
    <row r="2" spans="1:8" ht="17.100000000000001" customHeight="1" x14ac:dyDescent="0.25">
      <c r="A2" s="5"/>
      <c r="B2" s="66"/>
      <c r="C2" s="66"/>
      <c r="D2" s="66"/>
      <c r="E2" s="66"/>
      <c r="F2" s="67" t="s">
        <v>612</v>
      </c>
      <c r="G2" s="68" t="s">
        <v>613</v>
      </c>
      <c r="H2" s="4"/>
    </row>
    <row r="3" spans="1:8" ht="14.1" customHeight="1" x14ac:dyDescent="0.25">
      <c r="A3" s="7"/>
      <c r="B3" s="69" t="s">
        <v>0</v>
      </c>
      <c r="C3" s="69"/>
      <c r="D3" s="69"/>
      <c r="E3" s="69"/>
      <c r="F3" s="67" t="s">
        <v>614</v>
      </c>
      <c r="G3" s="70">
        <v>43647</v>
      </c>
      <c r="H3" s="4"/>
    </row>
    <row r="4" spans="1:8" ht="14.1" customHeight="1" x14ac:dyDescent="0.25">
      <c r="A4" s="9"/>
      <c r="B4" s="71" t="s">
        <v>615</v>
      </c>
      <c r="C4" s="72"/>
      <c r="D4" s="72"/>
      <c r="E4" s="73"/>
      <c r="F4" s="67" t="s">
        <v>616</v>
      </c>
      <c r="G4" s="74"/>
      <c r="H4" s="4"/>
    </row>
    <row r="5" spans="1:8" ht="29.25" customHeight="1" x14ac:dyDescent="0.25">
      <c r="A5" s="7"/>
      <c r="B5" s="75" t="s">
        <v>617</v>
      </c>
      <c r="C5" s="76" t="s">
        <v>618</v>
      </c>
      <c r="D5" s="76"/>
      <c r="E5" s="76"/>
      <c r="F5" s="67" t="s">
        <v>619</v>
      </c>
      <c r="G5" s="77" t="s">
        <v>620</v>
      </c>
      <c r="H5" s="4"/>
    </row>
    <row r="6" spans="1:8" ht="27" customHeight="1" x14ac:dyDescent="0.25">
      <c r="A6" s="7" t="s">
        <v>1</v>
      </c>
      <c r="B6" s="75" t="s">
        <v>621</v>
      </c>
      <c r="C6" s="78" t="s">
        <v>622</v>
      </c>
      <c r="D6" s="78"/>
      <c r="E6" s="78"/>
      <c r="F6" s="67" t="s">
        <v>623</v>
      </c>
      <c r="G6" s="79">
        <v>66410000</v>
      </c>
      <c r="H6" s="4"/>
    </row>
    <row r="7" spans="1:8" ht="15.2" customHeight="1" x14ac:dyDescent="0.25">
      <c r="A7" s="7" t="s">
        <v>2</v>
      </c>
      <c r="B7" s="71" t="s">
        <v>3</v>
      </c>
      <c r="C7" s="80"/>
      <c r="D7" s="80"/>
      <c r="E7" s="81"/>
      <c r="F7" s="67"/>
      <c r="G7" s="82"/>
      <c r="H7" s="4"/>
    </row>
    <row r="8" spans="1:8" ht="14.1" customHeight="1" thickBot="1" x14ac:dyDescent="0.3">
      <c r="A8" s="7" t="s">
        <v>3</v>
      </c>
      <c r="B8" s="71" t="s">
        <v>624</v>
      </c>
      <c r="C8" s="72"/>
      <c r="D8" s="72"/>
      <c r="E8" s="73"/>
      <c r="F8" s="67" t="s">
        <v>625</v>
      </c>
      <c r="G8" s="83">
        <v>383</v>
      </c>
      <c r="H8" s="4"/>
    </row>
    <row r="9" spans="1:8" ht="14.1" customHeight="1" x14ac:dyDescent="0.25">
      <c r="A9" s="7" t="s">
        <v>4</v>
      </c>
      <c r="B9" s="71"/>
      <c r="C9" s="71"/>
      <c r="D9" s="71"/>
      <c r="E9" s="71"/>
      <c r="F9" s="71"/>
      <c r="G9" s="84"/>
      <c r="H9" s="4"/>
    </row>
    <row r="10" spans="1:8" ht="15" customHeight="1" x14ac:dyDescent="0.25">
      <c r="A10" s="4"/>
      <c r="B10" s="85" t="s">
        <v>626</v>
      </c>
      <c r="C10" s="85"/>
      <c r="D10" s="85"/>
      <c r="E10" s="85"/>
      <c r="F10" s="85"/>
      <c r="G10" s="85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 t="s">
        <v>5</v>
      </c>
      <c r="B12" s="2"/>
      <c r="C12" s="2"/>
      <c r="D12" s="7"/>
      <c r="E12" s="86"/>
      <c r="F12" s="3"/>
      <c r="G12" s="3"/>
      <c r="H12" s="4"/>
    </row>
    <row r="13" spans="1:8" ht="11.45" customHeight="1" x14ac:dyDescent="0.25">
      <c r="A13" s="59" t="s">
        <v>6</v>
      </c>
      <c r="B13" s="59" t="s">
        <v>7</v>
      </c>
      <c r="C13" s="59" t="s">
        <v>8</v>
      </c>
      <c r="D13" s="11"/>
      <c r="E13" s="60"/>
      <c r="F13" s="60"/>
      <c r="G13" s="6"/>
      <c r="H13" s="4"/>
    </row>
    <row r="14" spans="1:8" ht="140.44999999999999" customHeight="1" x14ac:dyDescent="0.25">
      <c r="A14" s="60"/>
      <c r="B14" s="60"/>
      <c r="C14" s="60"/>
      <c r="D14" s="11" t="s">
        <v>9</v>
      </c>
      <c r="E14" s="11" t="s">
        <v>11</v>
      </c>
      <c r="F14" s="11" t="s">
        <v>606</v>
      </c>
      <c r="G14" s="6"/>
      <c r="H14" s="4"/>
    </row>
    <row r="15" spans="1:8" ht="11.45" customHeight="1" thickBot="1" x14ac:dyDescent="0.3">
      <c r="A15" s="11" t="s">
        <v>12</v>
      </c>
      <c r="B15" s="11" t="s">
        <v>13</v>
      </c>
      <c r="C15" s="11" t="s">
        <v>14</v>
      </c>
      <c r="D15" s="12" t="s">
        <v>15</v>
      </c>
      <c r="E15" s="12" t="s">
        <v>16</v>
      </c>
      <c r="F15" s="12" t="s">
        <v>17</v>
      </c>
      <c r="G15" s="6"/>
      <c r="H15" s="4"/>
    </row>
    <row r="16" spans="1:8" ht="21.75" customHeight="1" x14ac:dyDescent="0.25">
      <c r="A16" s="13" t="s">
        <v>18</v>
      </c>
      <c r="B16" s="14" t="s">
        <v>19</v>
      </c>
      <c r="C16" s="15" t="s">
        <v>20</v>
      </c>
      <c r="D16" s="16">
        <v>522883586.88</v>
      </c>
      <c r="E16" s="16">
        <v>253527444.97999999</v>
      </c>
      <c r="F16" s="16">
        <f>SUM(D16-E16)</f>
        <v>269356141.89999998</v>
      </c>
      <c r="G16" s="8"/>
      <c r="H16" s="4"/>
    </row>
    <row r="17" spans="1:8" ht="15" customHeight="1" x14ac:dyDescent="0.25">
      <c r="A17" s="17" t="s">
        <v>22</v>
      </c>
      <c r="B17" s="18"/>
      <c r="C17" s="19"/>
      <c r="D17" s="19"/>
      <c r="E17" s="19"/>
      <c r="F17" s="16"/>
      <c r="G17" s="8"/>
      <c r="H17" s="4"/>
    </row>
    <row r="18" spans="1:8" x14ac:dyDescent="0.25">
      <c r="A18" s="20" t="s">
        <v>23</v>
      </c>
      <c r="B18" s="21" t="s">
        <v>19</v>
      </c>
      <c r="C18" s="22" t="s">
        <v>24</v>
      </c>
      <c r="D18" s="16">
        <v>256901899</v>
      </c>
      <c r="E18" s="16">
        <v>128971427.47</v>
      </c>
      <c r="F18" s="16">
        <f t="shared" ref="F18:F80" si="0">SUM(D18-E18)</f>
        <v>127930471.53</v>
      </c>
      <c r="G18" s="8"/>
      <c r="H18" s="4"/>
    </row>
    <row r="19" spans="1:8" x14ac:dyDescent="0.25">
      <c r="A19" s="20" t="s">
        <v>25</v>
      </c>
      <c r="B19" s="21" t="s">
        <v>19</v>
      </c>
      <c r="C19" s="22" t="s">
        <v>26</v>
      </c>
      <c r="D19" s="16">
        <v>193312998</v>
      </c>
      <c r="E19" s="16">
        <v>100626085.93000001</v>
      </c>
      <c r="F19" s="16">
        <f t="shared" si="0"/>
        <v>92686912.069999993</v>
      </c>
      <c r="G19" s="8"/>
      <c r="H19" s="4"/>
    </row>
    <row r="20" spans="1:8" x14ac:dyDescent="0.25">
      <c r="A20" s="20" t="s">
        <v>27</v>
      </c>
      <c r="B20" s="21" t="s">
        <v>19</v>
      </c>
      <c r="C20" s="22" t="s">
        <v>28</v>
      </c>
      <c r="D20" s="16">
        <v>193312998</v>
      </c>
      <c r="E20" s="16">
        <v>100626085.93000001</v>
      </c>
      <c r="F20" s="16">
        <f t="shared" si="0"/>
        <v>92686912.069999993</v>
      </c>
      <c r="G20" s="8"/>
      <c r="H20" s="4"/>
    </row>
    <row r="21" spans="1:8" ht="57" x14ac:dyDescent="0.25">
      <c r="A21" s="20" t="s">
        <v>29</v>
      </c>
      <c r="B21" s="21" t="s">
        <v>19</v>
      </c>
      <c r="C21" s="22" t="s">
        <v>30</v>
      </c>
      <c r="D21" s="16">
        <v>192810128</v>
      </c>
      <c r="E21" s="16">
        <v>100150676.8</v>
      </c>
      <c r="F21" s="16">
        <f t="shared" si="0"/>
        <v>92659451.200000003</v>
      </c>
      <c r="G21" s="8"/>
      <c r="H21" s="4"/>
    </row>
    <row r="22" spans="1:8" ht="90.75" x14ac:dyDescent="0.25">
      <c r="A22" s="20" t="s">
        <v>31</v>
      </c>
      <c r="B22" s="21" t="s">
        <v>19</v>
      </c>
      <c r="C22" s="22" t="s">
        <v>32</v>
      </c>
      <c r="D22" s="16">
        <v>200000</v>
      </c>
      <c r="E22" s="16">
        <v>78158.679999999993</v>
      </c>
      <c r="F22" s="16">
        <f t="shared" si="0"/>
        <v>121841.32</v>
      </c>
      <c r="G22" s="8"/>
      <c r="H22" s="4"/>
    </row>
    <row r="23" spans="1:8" ht="34.5" x14ac:dyDescent="0.25">
      <c r="A23" s="20" t="s">
        <v>33</v>
      </c>
      <c r="B23" s="21" t="s">
        <v>19</v>
      </c>
      <c r="C23" s="22" t="s">
        <v>34</v>
      </c>
      <c r="D23" s="16">
        <v>245000</v>
      </c>
      <c r="E23" s="16">
        <v>349042.25</v>
      </c>
      <c r="F23" s="16">
        <f t="shared" si="0"/>
        <v>-104042.25</v>
      </c>
      <c r="G23" s="8"/>
      <c r="H23" s="4"/>
    </row>
    <row r="24" spans="1:8" ht="68.25" x14ac:dyDescent="0.25">
      <c r="A24" s="20" t="s">
        <v>35</v>
      </c>
      <c r="B24" s="21" t="s">
        <v>19</v>
      </c>
      <c r="C24" s="22" t="s">
        <v>36</v>
      </c>
      <c r="D24" s="16">
        <v>57870</v>
      </c>
      <c r="E24" s="16">
        <v>48208.2</v>
      </c>
      <c r="F24" s="16">
        <f t="shared" si="0"/>
        <v>9661.8000000000029</v>
      </c>
      <c r="G24" s="8"/>
      <c r="H24" s="4"/>
    </row>
    <row r="25" spans="1:8" ht="23.25" x14ac:dyDescent="0.25">
      <c r="A25" s="20" t="s">
        <v>37</v>
      </c>
      <c r="B25" s="21" t="s">
        <v>19</v>
      </c>
      <c r="C25" s="22" t="s">
        <v>38</v>
      </c>
      <c r="D25" s="16">
        <v>1712383</v>
      </c>
      <c r="E25" s="16">
        <v>930592.47</v>
      </c>
      <c r="F25" s="16">
        <f t="shared" si="0"/>
        <v>781790.53</v>
      </c>
      <c r="G25" s="8"/>
      <c r="H25" s="4"/>
    </row>
    <row r="26" spans="1:8" ht="23.25" x14ac:dyDescent="0.25">
      <c r="A26" s="20" t="s">
        <v>39</v>
      </c>
      <c r="B26" s="21" t="s">
        <v>19</v>
      </c>
      <c r="C26" s="22" t="s">
        <v>40</v>
      </c>
      <c r="D26" s="16">
        <v>1712383</v>
      </c>
      <c r="E26" s="16">
        <v>930592.47</v>
      </c>
      <c r="F26" s="16">
        <f t="shared" si="0"/>
        <v>781790.53</v>
      </c>
      <c r="G26" s="8"/>
      <c r="H26" s="4"/>
    </row>
    <row r="27" spans="1:8" ht="57" x14ac:dyDescent="0.25">
      <c r="A27" s="20" t="s">
        <v>41</v>
      </c>
      <c r="B27" s="21" t="s">
        <v>19</v>
      </c>
      <c r="C27" s="22" t="s">
        <v>42</v>
      </c>
      <c r="D27" s="16">
        <v>620614</v>
      </c>
      <c r="E27" s="16">
        <v>422449.87</v>
      </c>
      <c r="F27" s="16">
        <f t="shared" si="0"/>
        <v>198164.13</v>
      </c>
      <c r="G27" s="8"/>
      <c r="H27" s="4"/>
    </row>
    <row r="28" spans="1:8" ht="90.75" x14ac:dyDescent="0.25">
      <c r="A28" s="20" t="s">
        <v>43</v>
      </c>
      <c r="B28" s="21" t="s">
        <v>19</v>
      </c>
      <c r="C28" s="22" t="s">
        <v>44</v>
      </c>
      <c r="D28" s="16">
        <v>620614</v>
      </c>
      <c r="E28" s="16">
        <v>422449.87</v>
      </c>
      <c r="F28" s="16">
        <f t="shared" si="0"/>
        <v>198164.13</v>
      </c>
      <c r="G28" s="8"/>
      <c r="H28" s="4"/>
    </row>
    <row r="29" spans="1:8" ht="68.25" x14ac:dyDescent="0.25">
      <c r="A29" s="20" t="s">
        <v>45</v>
      </c>
      <c r="B29" s="21" t="s">
        <v>19</v>
      </c>
      <c r="C29" s="22" t="s">
        <v>46</v>
      </c>
      <c r="D29" s="16">
        <v>4327</v>
      </c>
      <c r="E29" s="16">
        <v>3205.17</v>
      </c>
      <c r="F29" s="16">
        <f t="shared" si="0"/>
        <v>1121.83</v>
      </c>
      <c r="G29" s="8"/>
      <c r="H29" s="4"/>
    </row>
    <row r="30" spans="1:8" ht="102" x14ac:dyDescent="0.25">
      <c r="A30" s="20" t="s">
        <v>47</v>
      </c>
      <c r="B30" s="21" t="s">
        <v>19</v>
      </c>
      <c r="C30" s="22" t="s">
        <v>48</v>
      </c>
      <c r="D30" s="16">
        <v>4327</v>
      </c>
      <c r="E30" s="16">
        <v>3205.17</v>
      </c>
      <c r="F30" s="16">
        <f t="shared" si="0"/>
        <v>1121.83</v>
      </c>
      <c r="G30" s="8"/>
      <c r="H30" s="4"/>
    </row>
    <row r="31" spans="1:8" ht="57" x14ac:dyDescent="0.25">
      <c r="A31" s="20" t="s">
        <v>49</v>
      </c>
      <c r="B31" s="21" t="s">
        <v>19</v>
      </c>
      <c r="C31" s="22" t="s">
        <v>50</v>
      </c>
      <c r="D31" s="16">
        <v>1201798</v>
      </c>
      <c r="E31" s="16">
        <v>585404.63</v>
      </c>
      <c r="F31" s="16">
        <f t="shared" si="0"/>
        <v>616393.37</v>
      </c>
      <c r="G31" s="8"/>
      <c r="H31" s="4"/>
    </row>
    <row r="32" spans="1:8" ht="90.75" x14ac:dyDescent="0.25">
      <c r="A32" s="20" t="s">
        <v>51</v>
      </c>
      <c r="B32" s="21" t="s">
        <v>19</v>
      </c>
      <c r="C32" s="22" t="s">
        <v>52</v>
      </c>
      <c r="D32" s="16">
        <v>1201798</v>
      </c>
      <c r="E32" s="16">
        <v>585404.63</v>
      </c>
      <c r="F32" s="16">
        <f t="shared" si="0"/>
        <v>616393.37</v>
      </c>
      <c r="G32" s="8"/>
      <c r="H32" s="4"/>
    </row>
    <row r="33" spans="1:8" ht="57" x14ac:dyDescent="0.25">
      <c r="A33" s="20" t="s">
        <v>53</v>
      </c>
      <c r="B33" s="21" t="s">
        <v>19</v>
      </c>
      <c r="C33" s="22" t="s">
        <v>54</v>
      </c>
      <c r="D33" s="16">
        <v>-114356</v>
      </c>
      <c r="E33" s="16">
        <v>-80467.199999999997</v>
      </c>
      <c r="F33" s="16">
        <f t="shared" si="0"/>
        <v>-33888.800000000003</v>
      </c>
      <c r="G33" s="8"/>
      <c r="H33" s="4"/>
    </row>
    <row r="34" spans="1:8" ht="90.75" x14ac:dyDescent="0.25">
      <c r="A34" s="20" t="s">
        <v>55</v>
      </c>
      <c r="B34" s="21" t="s">
        <v>19</v>
      </c>
      <c r="C34" s="22" t="s">
        <v>56</v>
      </c>
      <c r="D34" s="16">
        <v>-114356</v>
      </c>
      <c r="E34" s="16">
        <v>-80467.199999999997</v>
      </c>
      <c r="F34" s="16">
        <f t="shared" si="0"/>
        <v>-33888.800000000003</v>
      </c>
      <c r="G34" s="8"/>
      <c r="H34" s="4"/>
    </row>
    <row r="35" spans="1:8" x14ac:dyDescent="0.25">
      <c r="A35" s="20" t="s">
        <v>57</v>
      </c>
      <c r="B35" s="21" t="s">
        <v>19</v>
      </c>
      <c r="C35" s="22" t="s">
        <v>58</v>
      </c>
      <c r="D35" s="16">
        <v>16592600</v>
      </c>
      <c r="E35" s="16">
        <v>10158367.77</v>
      </c>
      <c r="F35" s="16">
        <f t="shared" si="0"/>
        <v>6434232.2300000004</v>
      </c>
      <c r="G35" s="8"/>
      <c r="H35" s="4"/>
    </row>
    <row r="36" spans="1:8" ht="23.25" x14ac:dyDescent="0.25">
      <c r="A36" s="20" t="s">
        <v>59</v>
      </c>
      <c r="B36" s="21" t="s">
        <v>19</v>
      </c>
      <c r="C36" s="22" t="s">
        <v>60</v>
      </c>
      <c r="D36" s="16">
        <v>7063500</v>
      </c>
      <c r="E36" s="16">
        <v>4960824.2300000004</v>
      </c>
      <c r="F36" s="16">
        <f t="shared" si="0"/>
        <v>2102675.7699999996</v>
      </c>
      <c r="G36" s="8"/>
      <c r="H36" s="4"/>
    </row>
    <row r="37" spans="1:8" ht="23.25" x14ac:dyDescent="0.25">
      <c r="A37" s="20" t="s">
        <v>61</v>
      </c>
      <c r="B37" s="21" t="s">
        <v>19</v>
      </c>
      <c r="C37" s="22" t="s">
        <v>62</v>
      </c>
      <c r="D37" s="16">
        <v>2742000</v>
      </c>
      <c r="E37" s="16">
        <v>2059757.65</v>
      </c>
      <c r="F37" s="16">
        <f t="shared" si="0"/>
        <v>682242.35000000009</v>
      </c>
      <c r="G37" s="8"/>
      <c r="H37" s="4"/>
    </row>
    <row r="38" spans="1:8" ht="23.25" x14ac:dyDescent="0.25">
      <c r="A38" s="20" t="s">
        <v>61</v>
      </c>
      <c r="B38" s="21" t="s">
        <v>19</v>
      </c>
      <c r="C38" s="22" t="s">
        <v>63</v>
      </c>
      <c r="D38" s="16">
        <v>2742000</v>
      </c>
      <c r="E38" s="16">
        <v>2059757.65</v>
      </c>
      <c r="F38" s="16">
        <f t="shared" si="0"/>
        <v>682242.35000000009</v>
      </c>
      <c r="G38" s="8"/>
      <c r="H38" s="4"/>
    </row>
    <row r="39" spans="1:8" ht="34.5" x14ac:dyDescent="0.25">
      <c r="A39" s="20" t="s">
        <v>64</v>
      </c>
      <c r="B39" s="21" t="s">
        <v>19</v>
      </c>
      <c r="C39" s="22" t="s">
        <v>65</v>
      </c>
      <c r="D39" s="16">
        <v>4321500</v>
      </c>
      <c r="E39" s="16">
        <v>2901066.58</v>
      </c>
      <c r="F39" s="16">
        <f t="shared" si="0"/>
        <v>1420433.42</v>
      </c>
      <c r="G39" s="8"/>
      <c r="H39" s="4"/>
    </row>
    <row r="40" spans="1:8" ht="45.75" x14ac:dyDescent="0.25">
      <c r="A40" s="20" t="s">
        <v>66</v>
      </c>
      <c r="B40" s="21" t="s">
        <v>19</v>
      </c>
      <c r="C40" s="22" t="s">
        <v>67</v>
      </c>
      <c r="D40" s="16">
        <v>4321500</v>
      </c>
      <c r="E40" s="16">
        <v>2901066.58</v>
      </c>
      <c r="F40" s="16">
        <f t="shared" si="0"/>
        <v>1420433.42</v>
      </c>
      <c r="G40" s="8"/>
      <c r="H40" s="4"/>
    </row>
    <row r="41" spans="1:8" ht="23.25" x14ac:dyDescent="0.25">
      <c r="A41" s="20" t="s">
        <v>68</v>
      </c>
      <c r="B41" s="21" t="s">
        <v>19</v>
      </c>
      <c r="C41" s="22" t="s">
        <v>69</v>
      </c>
      <c r="D41" s="16">
        <v>8109100</v>
      </c>
      <c r="E41" s="16">
        <v>4583305.2300000004</v>
      </c>
      <c r="F41" s="16">
        <f t="shared" si="0"/>
        <v>3525794.7699999996</v>
      </c>
      <c r="G41" s="8"/>
      <c r="H41" s="4"/>
    </row>
    <row r="42" spans="1:8" ht="23.25" x14ac:dyDescent="0.25">
      <c r="A42" s="20" t="s">
        <v>68</v>
      </c>
      <c r="B42" s="21" t="s">
        <v>19</v>
      </c>
      <c r="C42" s="22" t="s">
        <v>70</v>
      </c>
      <c r="D42" s="16">
        <v>8109100</v>
      </c>
      <c r="E42" s="16">
        <v>4576458.83</v>
      </c>
      <c r="F42" s="16">
        <f t="shared" si="0"/>
        <v>3532641.17</v>
      </c>
      <c r="G42" s="8"/>
      <c r="H42" s="4"/>
    </row>
    <row r="43" spans="1:8" ht="34.5" x14ac:dyDescent="0.25">
      <c r="A43" s="20" t="s">
        <v>71</v>
      </c>
      <c r="B43" s="21" t="s">
        <v>19</v>
      </c>
      <c r="C43" s="22" t="s">
        <v>72</v>
      </c>
      <c r="D43" s="16">
        <v>0</v>
      </c>
      <c r="E43" s="16">
        <v>6846.4</v>
      </c>
      <c r="F43" s="16">
        <f t="shared" si="0"/>
        <v>-6846.4</v>
      </c>
      <c r="G43" s="8"/>
      <c r="H43" s="4"/>
    </row>
    <row r="44" spans="1:8" x14ac:dyDescent="0.25">
      <c r="A44" s="20" t="s">
        <v>73</v>
      </c>
      <c r="B44" s="21" t="s">
        <v>19</v>
      </c>
      <c r="C44" s="22" t="s">
        <v>74</v>
      </c>
      <c r="D44" s="16">
        <v>500</v>
      </c>
      <c r="E44" s="16">
        <v>0</v>
      </c>
      <c r="F44" s="16">
        <f t="shared" si="0"/>
        <v>500</v>
      </c>
      <c r="G44" s="8"/>
      <c r="H44" s="4"/>
    </row>
    <row r="45" spans="1:8" x14ac:dyDescent="0.25">
      <c r="A45" s="20" t="s">
        <v>73</v>
      </c>
      <c r="B45" s="21" t="s">
        <v>19</v>
      </c>
      <c r="C45" s="22" t="s">
        <v>75</v>
      </c>
      <c r="D45" s="16">
        <v>500</v>
      </c>
      <c r="E45" s="16">
        <v>0</v>
      </c>
      <c r="F45" s="16">
        <f t="shared" si="0"/>
        <v>500</v>
      </c>
      <c r="G45" s="8"/>
      <c r="H45" s="4"/>
    </row>
    <row r="46" spans="1:8" ht="23.25" x14ac:dyDescent="0.25">
      <c r="A46" s="20" t="s">
        <v>76</v>
      </c>
      <c r="B46" s="21" t="s">
        <v>19</v>
      </c>
      <c r="C46" s="22" t="s">
        <v>77</v>
      </c>
      <c r="D46" s="16">
        <v>1419500</v>
      </c>
      <c r="E46" s="16">
        <v>614238.31000000006</v>
      </c>
      <c r="F46" s="16">
        <f t="shared" si="0"/>
        <v>805261.69</v>
      </c>
      <c r="G46" s="8"/>
      <c r="H46" s="4"/>
    </row>
    <row r="47" spans="1:8" ht="34.5" x14ac:dyDescent="0.25">
      <c r="A47" s="20" t="s">
        <v>78</v>
      </c>
      <c r="B47" s="21" t="s">
        <v>19</v>
      </c>
      <c r="C47" s="22" t="s">
        <v>79</v>
      </c>
      <c r="D47" s="16">
        <v>1419500</v>
      </c>
      <c r="E47" s="16">
        <v>614238.31000000006</v>
      </c>
      <c r="F47" s="16">
        <f t="shared" si="0"/>
        <v>805261.69</v>
      </c>
      <c r="G47" s="8"/>
      <c r="H47" s="4"/>
    </row>
    <row r="48" spans="1:8" x14ac:dyDescent="0.25">
      <c r="A48" s="20" t="s">
        <v>80</v>
      </c>
      <c r="B48" s="21" t="s">
        <v>19</v>
      </c>
      <c r="C48" s="22" t="s">
        <v>81</v>
      </c>
      <c r="D48" s="16">
        <v>14548600</v>
      </c>
      <c r="E48" s="16">
        <v>4510083.79</v>
      </c>
      <c r="F48" s="16">
        <f t="shared" si="0"/>
        <v>10038516.210000001</v>
      </c>
      <c r="G48" s="8"/>
      <c r="H48" s="4"/>
    </row>
    <row r="49" spans="1:8" x14ac:dyDescent="0.25">
      <c r="A49" s="20" t="s">
        <v>82</v>
      </c>
      <c r="B49" s="21" t="s">
        <v>19</v>
      </c>
      <c r="C49" s="22" t="s">
        <v>83</v>
      </c>
      <c r="D49" s="16">
        <v>5554100</v>
      </c>
      <c r="E49" s="16">
        <v>572576.57999999996</v>
      </c>
      <c r="F49" s="16">
        <f t="shared" si="0"/>
        <v>4981523.42</v>
      </c>
      <c r="G49" s="8"/>
      <c r="H49" s="4"/>
    </row>
    <row r="50" spans="1:8" ht="34.5" x14ac:dyDescent="0.25">
      <c r="A50" s="20" t="s">
        <v>84</v>
      </c>
      <c r="B50" s="21" t="s">
        <v>19</v>
      </c>
      <c r="C50" s="22" t="s">
        <v>85</v>
      </c>
      <c r="D50" s="16">
        <v>5554100</v>
      </c>
      <c r="E50" s="16">
        <v>572576.57999999996</v>
      </c>
      <c r="F50" s="16">
        <f t="shared" si="0"/>
        <v>4981523.42</v>
      </c>
      <c r="G50" s="8"/>
      <c r="H50" s="4"/>
    </row>
    <row r="51" spans="1:8" x14ac:dyDescent="0.25">
      <c r="A51" s="20" t="s">
        <v>86</v>
      </c>
      <c r="B51" s="21" t="s">
        <v>19</v>
      </c>
      <c r="C51" s="22" t="s">
        <v>87</v>
      </c>
      <c r="D51" s="16">
        <v>168000</v>
      </c>
      <c r="E51" s="16">
        <v>84000</v>
      </c>
      <c r="F51" s="16">
        <f t="shared" si="0"/>
        <v>84000</v>
      </c>
      <c r="G51" s="8"/>
      <c r="H51" s="4"/>
    </row>
    <row r="52" spans="1:8" x14ac:dyDescent="0.25">
      <c r="A52" s="20" t="s">
        <v>88</v>
      </c>
      <c r="B52" s="21" t="s">
        <v>19</v>
      </c>
      <c r="C52" s="22" t="s">
        <v>89</v>
      </c>
      <c r="D52" s="16">
        <v>8826500</v>
      </c>
      <c r="E52" s="16">
        <v>3853507.21</v>
      </c>
      <c r="F52" s="16">
        <f t="shared" si="0"/>
        <v>4972992.79</v>
      </c>
      <c r="G52" s="8"/>
      <c r="H52" s="4"/>
    </row>
    <row r="53" spans="1:8" x14ac:dyDescent="0.25">
      <c r="A53" s="20" t="s">
        <v>90</v>
      </c>
      <c r="B53" s="21" t="s">
        <v>19</v>
      </c>
      <c r="C53" s="22" t="s">
        <v>91</v>
      </c>
      <c r="D53" s="16">
        <v>7475500</v>
      </c>
      <c r="E53" s="16">
        <v>3724936.71</v>
      </c>
      <c r="F53" s="16">
        <f t="shared" si="0"/>
        <v>3750563.29</v>
      </c>
      <c r="G53" s="8"/>
      <c r="H53" s="4"/>
    </row>
    <row r="54" spans="1:8" ht="23.25" x14ac:dyDescent="0.25">
      <c r="A54" s="20" t="s">
        <v>92</v>
      </c>
      <c r="B54" s="21" t="s">
        <v>19</v>
      </c>
      <c r="C54" s="22" t="s">
        <v>93</v>
      </c>
      <c r="D54" s="16">
        <v>7475500</v>
      </c>
      <c r="E54" s="16">
        <v>3724936.71</v>
      </c>
      <c r="F54" s="16">
        <f t="shared" si="0"/>
        <v>3750563.29</v>
      </c>
      <c r="G54" s="8"/>
      <c r="H54" s="4"/>
    </row>
    <row r="55" spans="1:8" x14ac:dyDescent="0.25">
      <c r="A55" s="20" t="s">
        <v>94</v>
      </c>
      <c r="B55" s="21" t="s">
        <v>19</v>
      </c>
      <c r="C55" s="22" t="s">
        <v>95</v>
      </c>
      <c r="D55" s="16">
        <v>1351000</v>
      </c>
      <c r="E55" s="16">
        <v>128570.5</v>
      </c>
      <c r="F55" s="16">
        <f t="shared" si="0"/>
        <v>1222429.5</v>
      </c>
      <c r="G55" s="8"/>
      <c r="H55" s="4"/>
    </row>
    <row r="56" spans="1:8" ht="23.25" x14ac:dyDescent="0.25">
      <c r="A56" s="20" t="s">
        <v>96</v>
      </c>
      <c r="B56" s="21" t="s">
        <v>19</v>
      </c>
      <c r="C56" s="22" t="s">
        <v>97</v>
      </c>
      <c r="D56" s="16">
        <v>1351000</v>
      </c>
      <c r="E56" s="16">
        <v>128570.5</v>
      </c>
      <c r="F56" s="16">
        <f t="shared" si="0"/>
        <v>1222429.5</v>
      </c>
      <c r="G56" s="8"/>
      <c r="H56" s="4"/>
    </row>
    <row r="57" spans="1:8" x14ac:dyDescent="0.25">
      <c r="A57" s="20" t="s">
        <v>98</v>
      </c>
      <c r="B57" s="21" t="s">
        <v>19</v>
      </c>
      <c r="C57" s="22" t="s">
        <v>99</v>
      </c>
      <c r="D57" s="16">
        <v>3018000</v>
      </c>
      <c r="E57" s="16">
        <v>1137798.17</v>
      </c>
      <c r="F57" s="16">
        <f t="shared" si="0"/>
        <v>1880201.83</v>
      </c>
      <c r="G57" s="8"/>
      <c r="H57" s="4"/>
    </row>
    <row r="58" spans="1:8" ht="23.25" x14ac:dyDescent="0.25">
      <c r="A58" s="20" t="s">
        <v>100</v>
      </c>
      <c r="B58" s="21" t="s">
        <v>19</v>
      </c>
      <c r="C58" s="22" t="s">
        <v>101</v>
      </c>
      <c r="D58" s="16">
        <v>2993000</v>
      </c>
      <c r="E58" s="16">
        <v>1132798.17</v>
      </c>
      <c r="F58" s="16">
        <f t="shared" si="0"/>
        <v>1860201.83</v>
      </c>
      <c r="G58" s="8"/>
      <c r="H58" s="4"/>
    </row>
    <row r="59" spans="1:8" ht="34.5" x14ac:dyDescent="0.25">
      <c r="A59" s="20" t="s">
        <v>102</v>
      </c>
      <c r="B59" s="21" t="s">
        <v>19</v>
      </c>
      <c r="C59" s="22" t="s">
        <v>103</v>
      </c>
      <c r="D59" s="16">
        <v>2993000</v>
      </c>
      <c r="E59" s="16">
        <v>1132798.17</v>
      </c>
      <c r="F59" s="16">
        <f t="shared" si="0"/>
        <v>1860201.83</v>
      </c>
      <c r="G59" s="8"/>
      <c r="H59" s="4"/>
    </row>
    <row r="60" spans="1:8" ht="34.5" x14ac:dyDescent="0.25">
      <c r="A60" s="20" t="s">
        <v>104</v>
      </c>
      <c r="B60" s="21" t="s">
        <v>19</v>
      </c>
      <c r="C60" s="22" t="s">
        <v>105</v>
      </c>
      <c r="D60" s="16">
        <v>25000</v>
      </c>
      <c r="E60" s="16">
        <v>5000</v>
      </c>
      <c r="F60" s="16">
        <f t="shared" si="0"/>
        <v>20000</v>
      </c>
      <c r="G60" s="8"/>
      <c r="H60" s="4"/>
    </row>
    <row r="61" spans="1:8" ht="23.25" x14ac:dyDescent="0.25">
      <c r="A61" s="20" t="s">
        <v>106</v>
      </c>
      <c r="B61" s="21" t="s">
        <v>19</v>
      </c>
      <c r="C61" s="22" t="s">
        <v>107</v>
      </c>
      <c r="D61" s="16">
        <v>25000</v>
      </c>
      <c r="E61" s="16">
        <v>5000</v>
      </c>
      <c r="F61" s="16">
        <f t="shared" si="0"/>
        <v>20000</v>
      </c>
      <c r="G61" s="8"/>
      <c r="H61" s="4"/>
    </row>
    <row r="62" spans="1:8" ht="34.5" x14ac:dyDescent="0.25">
      <c r="A62" s="20" t="s">
        <v>108</v>
      </c>
      <c r="B62" s="21" t="s">
        <v>19</v>
      </c>
      <c r="C62" s="22" t="s">
        <v>109</v>
      </c>
      <c r="D62" s="16">
        <v>23002992</v>
      </c>
      <c r="E62" s="16">
        <v>8883131.8000000007</v>
      </c>
      <c r="F62" s="16">
        <f t="shared" si="0"/>
        <v>14119860.199999999</v>
      </c>
      <c r="G62" s="8"/>
      <c r="H62" s="4"/>
    </row>
    <row r="63" spans="1:8" ht="68.25" x14ac:dyDescent="0.25">
      <c r="A63" s="20" t="s">
        <v>110</v>
      </c>
      <c r="B63" s="21" t="s">
        <v>19</v>
      </c>
      <c r="C63" s="22" t="s">
        <v>111</v>
      </c>
      <c r="D63" s="16">
        <v>19914192</v>
      </c>
      <c r="E63" s="16">
        <v>7274477.54</v>
      </c>
      <c r="F63" s="16">
        <f t="shared" si="0"/>
        <v>12639714.460000001</v>
      </c>
      <c r="G63" s="8"/>
      <c r="H63" s="4"/>
    </row>
    <row r="64" spans="1:8" ht="57" x14ac:dyDescent="0.25">
      <c r="A64" s="20" t="s">
        <v>112</v>
      </c>
      <c r="B64" s="21" t="s">
        <v>19</v>
      </c>
      <c r="C64" s="22" t="s">
        <v>113</v>
      </c>
      <c r="D64" s="16">
        <v>10823000</v>
      </c>
      <c r="E64" s="16">
        <v>3673669.98</v>
      </c>
      <c r="F64" s="16">
        <f t="shared" si="0"/>
        <v>7149330.0199999996</v>
      </c>
      <c r="G64" s="8"/>
      <c r="H64" s="4"/>
    </row>
    <row r="65" spans="1:8" ht="57" x14ac:dyDescent="0.25">
      <c r="A65" s="20" t="s">
        <v>114</v>
      </c>
      <c r="B65" s="21" t="s">
        <v>19</v>
      </c>
      <c r="C65" s="22" t="s">
        <v>115</v>
      </c>
      <c r="D65" s="16">
        <v>10823000</v>
      </c>
      <c r="E65" s="16">
        <v>3673669.98</v>
      </c>
      <c r="F65" s="16">
        <f t="shared" si="0"/>
        <v>7149330.0199999996</v>
      </c>
      <c r="G65" s="8"/>
      <c r="H65" s="4"/>
    </row>
    <row r="66" spans="1:8" ht="57" x14ac:dyDescent="0.25">
      <c r="A66" s="20" t="s">
        <v>116</v>
      </c>
      <c r="B66" s="21" t="s">
        <v>19</v>
      </c>
      <c r="C66" s="22" t="s">
        <v>117</v>
      </c>
      <c r="D66" s="16">
        <v>2662692</v>
      </c>
      <c r="E66" s="16">
        <v>418341.64</v>
      </c>
      <c r="F66" s="16">
        <f t="shared" si="0"/>
        <v>2244350.36</v>
      </c>
      <c r="G66" s="8"/>
      <c r="H66" s="4"/>
    </row>
    <row r="67" spans="1:8" ht="57" x14ac:dyDescent="0.25">
      <c r="A67" s="20" t="s">
        <v>118</v>
      </c>
      <c r="B67" s="21" t="s">
        <v>19</v>
      </c>
      <c r="C67" s="22" t="s">
        <v>119</v>
      </c>
      <c r="D67" s="16">
        <v>2662692</v>
      </c>
      <c r="E67" s="16">
        <v>418341.64</v>
      </c>
      <c r="F67" s="16">
        <f t="shared" si="0"/>
        <v>2244350.36</v>
      </c>
      <c r="G67" s="8"/>
      <c r="H67" s="4"/>
    </row>
    <row r="68" spans="1:8" ht="68.25" x14ac:dyDescent="0.25">
      <c r="A68" s="20" t="s">
        <v>120</v>
      </c>
      <c r="B68" s="21" t="s">
        <v>19</v>
      </c>
      <c r="C68" s="22" t="s">
        <v>121</v>
      </c>
      <c r="D68" s="16">
        <v>198900</v>
      </c>
      <c r="E68" s="16">
        <v>107906</v>
      </c>
      <c r="F68" s="16">
        <f t="shared" si="0"/>
        <v>90994</v>
      </c>
      <c r="G68" s="8"/>
      <c r="H68" s="4"/>
    </row>
    <row r="69" spans="1:8" ht="57" x14ac:dyDescent="0.25">
      <c r="A69" s="20" t="s">
        <v>122</v>
      </c>
      <c r="B69" s="21" t="s">
        <v>19</v>
      </c>
      <c r="C69" s="22" t="s">
        <v>123</v>
      </c>
      <c r="D69" s="16">
        <v>198900</v>
      </c>
      <c r="E69" s="16">
        <v>107906</v>
      </c>
      <c r="F69" s="16">
        <f t="shared" si="0"/>
        <v>90994</v>
      </c>
      <c r="G69" s="8"/>
      <c r="H69" s="4"/>
    </row>
    <row r="70" spans="1:8" ht="34.5" x14ac:dyDescent="0.25">
      <c r="A70" s="20" t="s">
        <v>124</v>
      </c>
      <c r="B70" s="21" t="s">
        <v>19</v>
      </c>
      <c r="C70" s="22" t="s">
        <v>125</v>
      </c>
      <c r="D70" s="16">
        <v>6229600</v>
      </c>
      <c r="E70" s="16">
        <v>3074559.92</v>
      </c>
      <c r="F70" s="16">
        <f t="shared" si="0"/>
        <v>3155040.08</v>
      </c>
      <c r="G70" s="8"/>
      <c r="H70" s="4"/>
    </row>
    <row r="71" spans="1:8" ht="34.5" x14ac:dyDescent="0.25">
      <c r="A71" s="20" t="s">
        <v>126</v>
      </c>
      <c r="B71" s="21" t="s">
        <v>19</v>
      </c>
      <c r="C71" s="22" t="s">
        <v>127</v>
      </c>
      <c r="D71" s="16">
        <v>6229600</v>
      </c>
      <c r="E71" s="16">
        <v>3074559.92</v>
      </c>
      <c r="F71" s="16">
        <f t="shared" si="0"/>
        <v>3155040.08</v>
      </c>
      <c r="G71" s="8"/>
      <c r="H71" s="4"/>
    </row>
    <row r="72" spans="1:8" ht="68.25" x14ac:dyDescent="0.25">
      <c r="A72" s="20" t="s">
        <v>128</v>
      </c>
      <c r="B72" s="21" t="s">
        <v>19</v>
      </c>
      <c r="C72" s="22" t="s">
        <v>129</v>
      </c>
      <c r="D72" s="16">
        <v>3088800</v>
      </c>
      <c r="E72" s="16">
        <v>1608654.26</v>
      </c>
      <c r="F72" s="16">
        <f t="shared" si="0"/>
        <v>1480145.74</v>
      </c>
      <c r="G72" s="8"/>
      <c r="H72" s="4"/>
    </row>
    <row r="73" spans="1:8" ht="68.25" x14ac:dyDescent="0.25">
      <c r="A73" s="20" t="s">
        <v>130</v>
      </c>
      <c r="B73" s="21" t="s">
        <v>19</v>
      </c>
      <c r="C73" s="22" t="s">
        <v>131</v>
      </c>
      <c r="D73" s="16">
        <v>3088800</v>
      </c>
      <c r="E73" s="16">
        <v>1608654.26</v>
      </c>
      <c r="F73" s="16">
        <f t="shared" si="0"/>
        <v>1480145.74</v>
      </c>
      <c r="G73" s="8"/>
      <c r="H73" s="4"/>
    </row>
    <row r="74" spans="1:8" ht="68.25" x14ac:dyDescent="0.25">
      <c r="A74" s="20" t="s">
        <v>132</v>
      </c>
      <c r="B74" s="21" t="s">
        <v>19</v>
      </c>
      <c r="C74" s="22" t="s">
        <v>133</v>
      </c>
      <c r="D74" s="16">
        <v>3088800</v>
      </c>
      <c r="E74" s="16">
        <v>1608654.26</v>
      </c>
      <c r="F74" s="16">
        <f t="shared" si="0"/>
        <v>1480145.74</v>
      </c>
      <c r="G74" s="8"/>
      <c r="H74" s="4"/>
    </row>
    <row r="75" spans="1:8" x14ac:dyDescent="0.25">
      <c r="A75" s="20" t="s">
        <v>134</v>
      </c>
      <c r="B75" s="21" t="s">
        <v>19</v>
      </c>
      <c r="C75" s="22" t="s">
        <v>135</v>
      </c>
      <c r="D75" s="16">
        <v>509226</v>
      </c>
      <c r="E75" s="16">
        <v>365879.29</v>
      </c>
      <c r="F75" s="16">
        <f t="shared" si="0"/>
        <v>143346.71000000002</v>
      </c>
      <c r="G75" s="8"/>
      <c r="H75" s="4"/>
    </row>
    <row r="76" spans="1:8" x14ac:dyDescent="0.25">
      <c r="A76" s="20" t="s">
        <v>136</v>
      </c>
      <c r="B76" s="21" t="s">
        <v>19</v>
      </c>
      <c r="C76" s="22" t="s">
        <v>137</v>
      </c>
      <c r="D76" s="16">
        <v>425200</v>
      </c>
      <c r="E76" s="16">
        <v>309089.74</v>
      </c>
      <c r="F76" s="16">
        <f t="shared" si="0"/>
        <v>116110.26000000001</v>
      </c>
      <c r="G76" s="8"/>
      <c r="H76" s="4"/>
    </row>
    <row r="77" spans="1:8" ht="23.25" x14ac:dyDescent="0.25">
      <c r="A77" s="20" t="s">
        <v>138</v>
      </c>
      <c r="B77" s="21" t="s">
        <v>19</v>
      </c>
      <c r="C77" s="22" t="s">
        <v>139</v>
      </c>
      <c r="D77" s="16">
        <v>17700</v>
      </c>
      <c r="E77" s="16">
        <v>16357.41</v>
      </c>
      <c r="F77" s="16">
        <f t="shared" si="0"/>
        <v>1342.5900000000001</v>
      </c>
      <c r="G77" s="8"/>
      <c r="H77" s="4"/>
    </row>
    <row r="78" spans="1:8" x14ac:dyDescent="0.25">
      <c r="A78" s="20" t="s">
        <v>140</v>
      </c>
      <c r="B78" s="21" t="s">
        <v>19</v>
      </c>
      <c r="C78" s="22" t="s">
        <v>141</v>
      </c>
      <c r="D78" s="16">
        <v>167500</v>
      </c>
      <c r="E78" s="16">
        <v>20412.349999999999</v>
      </c>
      <c r="F78" s="16">
        <f t="shared" si="0"/>
        <v>147087.65</v>
      </c>
      <c r="G78" s="8"/>
      <c r="H78" s="4"/>
    </row>
    <row r="79" spans="1:8" x14ac:dyDescent="0.25">
      <c r="A79" s="20" t="s">
        <v>142</v>
      </c>
      <c r="B79" s="21" t="s">
        <v>19</v>
      </c>
      <c r="C79" s="22" t="s">
        <v>143</v>
      </c>
      <c r="D79" s="16">
        <v>240000</v>
      </c>
      <c r="E79" s="16">
        <v>272319.98</v>
      </c>
      <c r="F79" s="16">
        <f t="shared" si="0"/>
        <v>-32319.979999999981</v>
      </c>
      <c r="G79" s="8"/>
      <c r="H79" s="4"/>
    </row>
    <row r="80" spans="1:8" x14ac:dyDescent="0.25">
      <c r="A80" s="20" t="s">
        <v>144</v>
      </c>
      <c r="B80" s="21" t="s">
        <v>19</v>
      </c>
      <c r="C80" s="22" t="s">
        <v>145</v>
      </c>
      <c r="D80" s="16">
        <v>240000</v>
      </c>
      <c r="E80" s="16">
        <v>272319.98</v>
      </c>
      <c r="F80" s="16">
        <f t="shared" si="0"/>
        <v>-32319.979999999981</v>
      </c>
      <c r="G80" s="8"/>
      <c r="H80" s="4"/>
    </row>
    <row r="81" spans="1:8" x14ac:dyDescent="0.25">
      <c r="A81" s="20" t="s">
        <v>146</v>
      </c>
      <c r="B81" s="21" t="s">
        <v>19</v>
      </c>
      <c r="C81" s="22" t="s">
        <v>147</v>
      </c>
      <c r="D81" s="16">
        <v>84026</v>
      </c>
      <c r="E81" s="16">
        <v>56789.55</v>
      </c>
      <c r="F81" s="16">
        <f t="shared" ref="F81:F140" si="1">SUM(D81-E81)</f>
        <v>27236.449999999997</v>
      </c>
      <c r="G81" s="8"/>
      <c r="H81" s="4"/>
    </row>
    <row r="82" spans="1:8" ht="34.5" x14ac:dyDescent="0.25">
      <c r="A82" s="20" t="s">
        <v>148</v>
      </c>
      <c r="B82" s="21" t="s">
        <v>19</v>
      </c>
      <c r="C82" s="22" t="s">
        <v>149</v>
      </c>
      <c r="D82" s="16">
        <v>84026</v>
      </c>
      <c r="E82" s="16">
        <v>56789.55</v>
      </c>
      <c r="F82" s="16">
        <f t="shared" si="1"/>
        <v>27236.449999999997</v>
      </c>
      <c r="G82" s="8"/>
      <c r="H82" s="4"/>
    </row>
    <row r="83" spans="1:8" ht="45.75" x14ac:dyDescent="0.25">
      <c r="A83" s="20" t="s">
        <v>150</v>
      </c>
      <c r="B83" s="21" t="s">
        <v>19</v>
      </c>
      <c r="C83" s="22" t="s">
        <v>151</v>
      </c>
      <c r="D83" s="16">
        <v>84026</v>
      </c>
      <c r="E83" s="16">
        <v>56789.55</v>
      </c>
      <c r="F83" s="16">
        <f t="shared" si="1"/>
        <v>27236.449999999997</v>
      </c>
      <c r="G83" s="8"/>
      <c r="H83" s="4"/>
    </row>
    <row r="84" spans="1:8" ht="23.25" x14ac:dyDescent="0.25">
      <c r="A84" s="20" t="s">
        <v>152</v>
      </c>
      <c r="B84" s="21" t="s">
        <v>19</v>
      </c>
      <c r="C84" s="22" t="s">
        <v>153</v>
      </c>
      <c r="D84" s="16">
        <v>94000</v>
      </c>
      <c r="E84" s="16">
        <v>59966.3</v>
      </c>
      <c r="F84" s="16">
        <f t="shared" si="1"/>
        <v>34033.699999999997</v>
      </c>
      <c r="G84" s="8"/>
      <c r="H84" s="4"/>
    </row>
    <row r="85" spans="1:8" x14ac:dyDescent="0.25">
      <c r="A85" s="20" t="s">
        <v>154</v>
      </c>
      <c r="B85" s="21" t="s">
        <v>19</v>
      </c>
      <c r="C85" s="22" t="s">
        <v>155</v>
      </c>
      <c r="D85" s="16">
        <v>94000</v>
      </c>
      <c r="E85" s="16">
        <v>59966.3</v>
      </c>
      <c r="F85" s="16">
        <f t="shared" si="1"/>
        <v>34033.699999999997</v>
      </c>
      <c r="G85" s="8"/>
      <c r="H85" s="4"/>
    </row>
    <row r="86" spans="1:8" ht="23.25" x14ac:dyDescent="0.25">
      <c r="A86" s="20" t="s">
        <v>156</v>
      </c>
      <c r="B86" s="21" t="s">
        <v>19</v>
      </c>
      <c r="C86" s="22" t="s">
        <v>157</v>
      </c>
      <c r="D86" s="16">
        <v>74000</v>
      </c>
      <c r="E86" s="16">
        <v>44392.3</v>
      </c>
      <c r="F86" s="16">
        <f t="shared" si="1"/>
        <v>29607.699999999997</v>
      </c>
      <c r="G86" s="8"/>
      <c r="H86" s="4"/>
    </row>
    <row r="87" spans="1:8" ht="34.5" x14ac:dyDescent="0.25">
      <c r="A87" s="20" t="s">
        <v>158</v>
      </c>
      <c r="B87" s="21" t="s">
        <v>19</v>
      </c>
      <c r="C87" s="22" t="s">
        <v>159</v>
      </c>
      <c r="D87" s="16">
        <v>74000</v>
      </c>
      <c r="E87" s="16">
        <v>44392.3</v>
      </c>
      <c r="F87" s="16">
        <f t="shared" si="1"/>
        <v>29607.699999999997</v>
      </c>
      <c r="G87" s="8"/>
      <c r="H87" s="4"/>
    </row>
    <row r="88" spans="1:8" x14ac:dyDescent="0.25">
      <c r="A88" s="20" t="s">
        <v>160</v>
      </c>
      <c r="B88" s="21" t="s">
        <v>19</v>
      </c>
      <c r="C88" s="22" t="s">
        <v>161</v>
      </c>
      <c r="D88" s="16">
        <v>20000</v>
      </c>
      <c r="E88" s="16">
        <v>15574</v>
      </c>
      <c r="F88" s="16">
        <f t="shared" si="1"/>
        <v>4426</v>
      </c>
      <c r="G88" s="8"/>
      <c r="H88" s="4"/>
    </row>
    <row r="89" spans="1:8" ht="23.25" x14ac:dyDescent="0.25">
      <c r="A89" s="20" t="s">
        <v>162</v>
      </c>
      <c r="B89" s="21" t="s">
        <v>19</v>
      </c>
      <c r="C89" s="22" t="s">
        <v>163</v>
      </c>
      <c r="D89" s="16">
        <v>20000</v>
      </c>
      <c r="E89" s="16">
        <v>15574</v>
      </c>
      <c r="F89" s="16">
        <f t="shared" si="1"/>
        <v>4426</v>
      </c>
      <c r="G89" s="8"/>
      <c r="H89" s="4"/>
    </row>
    <row r="90" spans="1:8" ht="23.25" x14ac:dyDescent="0.25">
      <c r="A90" s="20" t="s">
        <v>164</v>
      </c>
      <c r="B90" s="21" t="s">
        <v>19</v>
      </c>
      <c r="C90" s="22" t="s">
        <v>165</v>
      </c>
      <c r="D90" s="16">
        <v>2635600</v>
      </c>
      <c r="E90" s="16">
        <v>1327035.26</v>
      </c>
      <c r="F90" s="16">
        <f t="shared" si="1"/>
        <v>1308564.74</v>
      </c>
      <c r="G90" s="8"/>
      <c r="H90" s="4"/>
    </row>
    <row r="91" spans="1:8" ht="68.25" x14ac:dyDescent="0.25">
      <c r="A91" s="20" t="s">
        <v>166</v>
      </c>
      <c r="B91" s="21" t="s">
        <v>19</v>
      </c>
      <c r="C91" s="22" t="s">
        <v>167</v>
      </c>
      <c r="D91" s="16">
        <v>1040000</v>
      </c>
      <c r="E91" s="16">
        <v>921809.17</v>
      </c>
      <c r="F91" s="16">
        <f t="shared" si="1"/>
        <v>118190.82999999996</v>
      </c>
      <c r="G91" s="8"/>
      <c r="H91" s="4"/>
    </row>
    <row r="92" spans="1:8" ht="79.5" x14ac:dyDescent="0.25">
      <c r="A92" s="20" t="s">
        <v>168</v>
      </c>
      <c r="B92" s="21" t="s">
        <v>19</v>
      </c>
      <c r="C92" s="22" t="s">
        <v>169</v>
      </c>
      <c r="D92" s="16">
        <v>1040000</v>
      </c>
      <c r="E92" s="16">
        <v>921809.17</v>
      </c>
      <c r="F92" s="16">
        <f t="shared" si="1"/>
        <v>118190.82999999996</v>
      </c>
      <c r="G92" s="8"/>
      <c r="H92" s="4"/>
    </row>
    <row r="93" spans="1:8" ht="68.25" x14ac:dyDescent="0.25">
      <c r="A93" s="20" t="s">
        <v>170</v>
      </c>
      <c r="B93" s="21" t="s">
        <v>19</v>
      </c>
      <c r="C93" s="22" t="s">
        <v>171</v>
      </c>
      <c r="D93" s="16">
        <v>1040000</v>
      </c>
      <c r="E93" s="16">
        <v>921809.17</v>
      </c>
      <c r="F93" s="16">
        <f t="shared" si="1"/>
        <v>118190.82999999996</v>
      </c>
      <c r="G93" s="8"/>
      <c r="H93" s="4"/>
    </row>
    <row r="94" spans="1:8" ht="23.25" x14ac:dyDescent="0.25">
      <c r="A94" s="20" t="s">
        <v>172</v>
      </c>
      <c r="B94" s="21" t="s">
        <v>19</v>
      </c>
      <c r="C94" s="22" t="s">
        <v>173</v>
      </c>
      <c r="D94" s="16">
        <v>1595600</v>
      </c>
      <c r="E94" s="16">
        <v>405226.09</v>
      </c>
      <c r="F94" s="16">
        <f t="shared" si="1"/>
        <v>1190373.9099999999</v>
      </c>
      <c r="G94" s="8"/>
      <c r="H94" s="4"/>
    </row>
    <row r="95" spans="1:8" ht="23.25" x14ac:dyDescent="0.25">
      <c r="A95" s="20" t="s">
        <v>174</v>
      </c>
      <c r="B95" s="21" t="s">
        <v>19</v>
      </c>
      <c r="C95" s="22" t="s">
        <v>175</v>
      </c>
      <c r="D95" s="16">
        <v>1595600</v>
      </c>
      <c r="E95" s="16">
        <v>405226.09</v>
      </c>
      <c r="F95" s="16">
        <f t="shared" si="1"/>
        <v>1190373.9099999999</v>
      </c>
      <c r="G95" s="8"/>
      <c r="H95" s="4"/>
    </row>
    <row r="96" spans="1:8" ht="34.5" x14ac:dyDescent="0.25">
      <c r="A96" s="20" t="s">
        <v>176</v>
      </c>
      <c r="B96" s="21" t="s">
        <v>19</v>
      </c>
      <c r="C96" s="22" t="s">
        <v>177</v>
      </c>
      <c r="D96" s="16">
        <v>1595600</v>
      </c>
      <c r="E96" s="16">
        <v>405226.09</v>
      </c>
      <c r="F96" s="16">
        <f t="shared" si="1"/>
        <v>1190373.9099999999</v>
      </c>
      <c r="G96" s="8"/>
      <c r="H96" s="4"/>
    </row>
    <row r="97" spans="1:8" x14ac:dyDescent="0.25">
      <c r="A97" s="20" t="s">
        <v>178</v>
      </c>
      <c r="B97" s="21" t="s">
        <v>19</v>
      </c>
      <c r="C97" s="22" t="s">
        <v>179</v>
      </c>
      <c r="D97" s="16">
        <v>679500</v>
      </c>
      <c r="E97" s="16">
        <v>577653.87</v>
      </c>
      <c r="F97" s="16">
        <f t="shared" si="1"/>
        <v>101846.13</v>
      </c>
      <c r="G97" s="8"/>
      <c r="H97" s="4"/>
    </row>
    <row r="98" spans="1:8" ht="23.25" x14ac:dyDescent="0.25">
      <c r="A98" s="20" t="s">
        <v>180</v>
      </c>
      <c r="B98" s="21" t="s">
        <v>19</v>
      </c>
      <c r="C98" s="22" t="s">
        <v>181</v>
      </c>
      <c r="D98" s="16">
        <v>32000</v>
      </c>
      <c r="E98" s="16">
        <v>5909.22</v>
      </c>
      <c r="F98" s="16">
        <f t="shared" si="1"/>
        <v>26090.78</v>
      </c>
      <c r="G98" s="8"/>
      <c r="H98" s="4"/>
    </row>
    <row r="99" spans="1:8" ht="57" x14ac:dyDescent="0.25">
      <c r="A99" s="20" t="s">
        <v>182</v>
      </c>
      <c r="B99" s="21" t="s">
        <v>19</v>
      </c>
      <c r="C99" s="22" t="s">
        <v>183</v>
      </c>
      <c r="D99" s="16">
        <v>25000</v>
      </c>
      <c r="E99" s="16">
        <v>3466</v>
      </c>
      <c r="F99" s="16">
        <f t="shared" si="1"/>
        <v>21534</v>
      </c>
      <c r="G99" s="8"/>
      <c r="H99" s="4"/>
    </row>
    <row r="100" spans="1:8" ht="45.75" x14ac:dyDescent="0.25">
      <c r="A100" s="20" t="s">
        <v>184</v>
      </c>
      <c r="B100" s="21" t="s">
        <v>19</v>
      </c>
      <c r="C100" s="22" t="s">
        <v>185</v>
      </c>
      <c r="D100" s="16">
        <v>7000</v>
      </c>
      <c r="E100" s="16">
        <v>2443.2199999999998</v>
      </c>
      <c r="F100" s="16">
        <f t="shared" si="1"/>
        <v>4556.7800000000007</v>
      </c>
      <c r="G100" s="8"/>
      <c r="H100" s="4"/>
    </row>
    <row r="101" spans="1:8" ht="45.75" x14ac:dyDescent="0.25">
      <c r="A101" s="20" t="s">
        <v>186</v>
      </c>
      <c r="B101" s="21" t="s">
        <v>19</v>
      </c>
      <c r="C101" s="22" t="s">
        <v>187</v>
      </c>
      <c r="D101" s="16">
        <v>10000</v>
      </c>
      <c r="E101" s="16">
        <v>0</v>
      </c>
      <c r="F101" s="16">
        <f t="shared" si="1"/>
        <v>10000</v>
      </c>
      <c r="G101" s="8"/>
      <c r="H101" s="4"/>
    </row>
    <row r="102" spans="1:8" ht="34.5" x14ac:dyDescent="0.25">
      <c r="A102" s="20" t="s">
        <v>188</v>
      </c>
      <c r="B102" s="21" t="s">
        <v>19</v>
      </c>
      <c r="C102" s="22" t="s">
        <v>189</v>
      </c>
      <c r="D102" s="16">
        <v>10000</v>
      </c>
      <c r="E102" s="16">
        <v>0</v>
      </c>
      <c r="F102" s="16">
        <f t="shared" si="1"/>
        <v>10000</v>
      </c>
      <c r="G102" s="8"/>
      <c r="H102" s="4"/>
    </row>
    <row r="103" spans="1:8" ht="45.75" x14ac:dyDescent="0.25">
      <c r="A103" s="20" t="s">
        <v>190</v>
      </c>
      <c r="B103" s="21" t="s">
        <v>19</v>
      </c>
      <c r="C103" s="22" t="s">
        <v>191</v>
      </c>
      <c r="D103" s="16">
        <v>21000</v>
      </c>
      <c r="E103" s="16">
        <v>11000</v>
      </c>
      <c r="F103" s="16">
        <f t="shared" si="1"/>
        <v>10000</v>
      </c>
      <c r="G103" s="8"/>
      <c r="H103" s="4"/>
    </row>
    <row r="104" spans="1:8" ht="23.25" x14ac:dyDescent="0.25">
      <c r="A104" s="20" t="s">
        <v>192</v>
      </c>
      <c r="B104" s="21" t="s">
        <v>19</v>
      </c>
      <c r="C104" s="22" t="s">
        <v>193</v>
      </c>
      <c r="D104" s="16">
        <v>0</v>
      </c>
      <c r="E104" s="16">
        <v>12500</v>
      </c>
      <c r="F104" s="16">
        <f t="shared" si="1"/>
        <v>-12500</v>
      </c>
      <c r="G104" s="8"/>
      <c r="H104" s="4"/>
    </row>
    <row r="105" spans="1:8" ht="23.25" x14ac:dyDescent="0.25">
      <c r="A105" s="20" t="s">
        <v>194</v>
      </c>
      <c r="B105" s="21" t="s">
        <v>19</v>
      </c>
      <c r="C105" s="22" t="s">
        <v>195</v>
      </c>
      <c r="D105" s="16">
        <v>0</v>
      </c>
      <c r="E105" s="16">
        <v>12500</v>
      </c>
      <c r="F105" s="16">
        <f t="shared" si="1"/>
        <v>-12500</v>
      </c>
      <c r="G105" s="8"/>
      <c r="H105" s="4"/>
    </row>
    <row r="106" spans="1:8" ht="57" x14ac:dyDescent="0.25">
      <c r="A106" s="20" t="s">
        <v>196</v>
      </c>
      <c r="B106" s="21" t="s">
        <v>19</v>
      </c>
      <c r="C106" s="22" t="s">
        <v>197</v>
      </c>
      <c r="D106" s="16">
        <v>98000</v>
      </c>
      <c r="E106" s="16">
        <v>65317.120000000003</v>
      </c>
      <c r="F106" s="16">
        <f t="shared" si="1"/>
        <v>32682.879999999997</v>
      </c>
      <c r="G106" s="8"/>
      <c r="H106" s="4"/>
    </row>
    <row r="107" spans="1:8" ht="34.5" x14ac:dyDescent="0.25">
      <c r="A107" s="20" t="s">
        <v>198</v>
      </c>
      <c r="B107" s="21" t="s">
        <v>19</v>
      </c>
      <c r="C107" s="22" t="s">
        <v>199</v>
      </c>
      <c r="D107" s="16">
        <v>254900</v>
      </c>
      <c r="E107" s="16">
        <v>408000</v>
      </c>
      <c r="F107" s="16">
        <f t="shared" si="1"/>
        <v>-153100</v>
      </c>
      <c r="G107" s="8"/>
      <c r="H107" s="4"/>
    </row>
    <row r="108" spans="1:8" ht="45.75" x14ac:dyDescent="0.25">
      <c r="A108" s="20" t="s">
        <v>200</v>
      </c>
      <c r="B108" s="21" t="s">
        <v>19</v>
      </c>
      <c r="C108" s="22" t="s">
        <v>201</v>
      </c>
      <c r="D108" s="16">
        <v>254900</v>
      </c>
      <c r="E108" s="16">
        <v>408000</v>
      </c>
      <c r="F108" s="16">
        <f t="shared" si="1"/>
        <v>-153100</v>
      </c>
      <c r="G108" s="8"/>
      <c r="H108" s="4"/>
    </row>
    <row r="109" spans="1:8" ht="23.25" x14ac:dyDescent="0.25">
      <c r="A109" s="20" t="s">
        <v>202</v>
      </c>
      <c r="B109" s="21" t="s">
        <v>19</v>
      </c>
      <c r="C109" s="22" t="s">
        <v>203</v>
      </c>
      <c r="D109" s="16">
        <v>263600</v>
      </c>
      <c r="E109" s="16">
        <v>74927.53</v>
      </c>
      <c r="F109" s="16">
        <f t="shared" si="1"/>
        <v>188672.47</v>
      </c>
      <c r="G109" s="8"/>
      <c r="H109" s="4"/>
    </row>
    <row r="110" spans="1:8" ht="34.5" x14ac:dyDescent="0.25">
      <c r="A110" s="20" t="s">
        <v>204</v>
      </c>
      <c r="B110" s="21" t="s">
        <v>19</v>
      </c>
      <c r="C110" s="22" t="s">
        <v>205</v>
      </c>
      <c r="D110" s="16">
        <v>263600</v>
      </c>
      <c r="E110" s="16">
        <v>74927.53</v>
      </c>
      <c r="F110" s="16">
        <f t="shared" si="1"/>
        <v>188672.47</v>
      </c>
      <c r="G110" s="8"/>
      <c r="H110" s="4"/>
    </row>
    <row r="111" spans="1:8" x14ac:dyDescent="0.25">
      <c r="A111" s="20" t="s">
        <v>206</v>
      </c>
      <c r="B111" s="21" t="s">
        <v>19</v>
      </c>
      <c r="C111" s="22" t="s">
        <v>207</v>
      </c>
      <c r="D111" s="16">
        <v>796000</v>
      </c>
      <c r="E111" s="16">
        <v>394832.82</v>
      </c>
      <c r="F111" s="16">
        <f t="shared" si="1"/>
        <v>401167.18</v>
      </c>
      <c r="G111" s="8"/>
      <c r="H111" s="4"/>
    </row>
    <row r="112" spans="1:8" x14ac:dyDescent="0.25">
      <c r="A112" s="20" t="s">
        <v>208</v>
      </c>
      <c r="B112" s="21" t="s">
        <v>19</v>
      </c>
      <c r="C112" s="22" t="s">
        <v>209</v>
      </c>
      <c r="D112" s="16">
        <v>0</v>
      </c>
      <c r="E112" s="16">
        <v>21000</v>
      </c>
      <c r="F112" s="16">
        <f t="shared" si="1"/>
        <v>-21000</v>
      </c>
      <c r="G112" s="8"/>
      <c r="H112" s="4"/>
    </row>
    <row r="113" spans="1:8" ht="23.25" x14ac:dyDescent="0.25">
      <c r="A113" s="20" t="s">
        <v>210</v>
      </c>
      <c r="B113" s="21" t="s">
        <v>19</v>
      </c>
      <c r="C113" s="22" t="s">
        <v>211</v>
      </c>
      <c r="D113" s="16">
        <v>0</v>
      </c>
      <c r="E113" s="16">
        <v>21000</v>
      </c>
      <c r="F113" s="16">
        <f t="shared" si="1"/>
        <v>-21000</v>
      </c>
      <c r="G113" s="8"/>
      <c r="H113" s="4"/>
    </row>
    <row r="114" spans="1:8" x14ac:dyDescent="0.25">
      <c r="A114" s="20" t="s">
        <v>212</v>
      </c>
      <c r="B114" s="21" t="s">
        <v>19</v>
      </c>
      <c r="C114" s="22" t="s">
        <v>213</v>
      </c>
      <c r="D114" s="16">
        <v>796000</v>
      </c>
      <c r="E114" s="16">
        <v>373832.82</v>
      </c>
      <c r="F114" s="16">
        <f t="shared" si="1"/>
        <v>422167.18</v>
      </c>
      <c r="G114" s="8"/>
      <c r="H114" s="4"/>
    </row>
    <row r="115" spans="1:8" x14ac:dyDescent="0.25">
      <c r="A115" s="20" t="s">
        <v>214</v>
      </c>
      <c r="B115" s="21" t="s">
        <v>19</v>
      </c>
      <c r="C115" s="22" t="s">
        <v>215</v>
      </c>
      <c r="D115" s="16">
        <v>796000</v>
      </c>
      <c r="E115" s="16">
        <v>373832.82</v>
      </c>
      <c r="F115" s="16">
        <f t="shared" si="1"/>
        <v>422167.18</v>
      </c>
      <c r="G115" s="8"/>
      <c r="H115" s="4"/>
    </row>
    <row r="116" spans="1:8" x14ac:dyDescent="0.25">
      <c r="A116" s="20" t="s">
        <v>216</v>
      </c>
      <c r="B116" s="21" t="s">
        <v>19</v>
      </c>
      <c r="C116" s="22" t="s">
        <v>217</v>
      </c>
      <c r="D116" s="16">
        <v>265981687.88</v>
      </c>
      <c r="E116" s="16">
        <v>124556017.51000001</v>
      </c>
      <c r="F116" s="16">
        <f t="shared" si="1"/>
        <v>141425670.37</v>
      </c>
      <c r="G116" s="8"/>
      <c r="H116" s="4"/>
    </row>
    <row r="117" spans="1:8" ht="23.25" x14ac:dyDescent="0.25">
      <c r="A117" s="20" t="s">
        <v>218</v>
      </c>
      <c r="B117" s="21" t="s">
        <v>19</v>
      </c>
      <c r="C117" s="22" t="s">
        <v>219</v>
      </c>
      <c r="D117" s="16">
        <v>265981687.88</v>
      </c>
      <c r="E117" s="16">
        <v>124668915.69</v>
      </c>
      <c r="F117" s="16">
        <f t="shared" si="1"/>
        <v>141312772.19</v>
      </c>
      <c r="G117" s="8"/>
      <c r="H117" s="4"/>
    </row>
    <row r="118" spans="1:8" ht="23.25" x14ac:dyDescent="0.25">
      <c r="A118" s="20" t="s">
        <v>220</v>
      </c>
      <c r="B118" s="21" t="s">
        <v>19</v>
      </c>
      <c r="C118" s="22" t="s">
        <v>221</v>
      </c>
      <c r="D118" s="16">
        <v>26675000</v>
      </c>
      <c r="E118" s="16">
        <v>13337400</v>
      </c>
      <c r="F118" s="16">
        <f t="shared" si="1"/>
        <v>13337600</v>
      </c>
      <c r="G118" s="8"/>
      <c r="H118" s="4"/>
    </row>
    <row r="119" spans="1:8" x14ac:dyDescent="0.25">
      <c r="A119" s="20" t="s">
        <v>222</v>
      </c>
      <c r="B119" s="21" t="s">
        <v>19</v>
      </c>
      <c r="C119" s="22" t="s">
        <v>223</v>
      </c>
      <c r="D119" s="16">
        <v>2419000</v>
      </c>
      <c r="E119" s="16">
        <v>1209600</v>
      </c>
      <c r="F119" s="16">
        <f t="shared" si="1"/>
        <v>1209400</v>
      </c>
      <c r="G119" s="8"/>
      <c r="H119" s="4"/>
    </row>
    <row r="120" spans="1:8" ht="23.25" x14ac:dyDescent="0.25">
      <c r="A120" s="20" t="s">
        <v>224</v>
      </c>
      <c r="B120" s="21" t="s">
        <v>19</v>
      </c>
      <c r="C120" s="22" t="s">
        <v>225</v>
      </c>
      <c r="D120" s="16">
        <v>2419000</v>
      </c>
      <c r="E120" s="16">
        <v>1209600</v>
      </c>
      <c r="F120" s="16">
        <f t="shared" si="1"/>
        <v>1209400</v>
      </c>
      <c r="G120" s="8"/>
      <c r="H120" s="4"/>
    </row>
    <row r="121" spans="1:8" ht="23.25" x14ac:dyDescent="0.25">
      <c r="A121" s="20" t="s">
        <v>226</v>
      </c>
      <c r="B121" s="21" t="s">
        <v>19</v>
      </c>
      <c r="C121" s="22" t="s">
        <v>227</v>
      </c>
      <c r="D121" s="16">
        <v>24256000</v>
      </c>
      <c r="E121" s="16">
        <v>12127800</v>
      </c>
      <c r="F121" s="16">
        <f t="shared" si="1"/>
        <v>12128200</v>
      </c>
      <c r="G121" s="8"/>
      <c r="H121" s="4"/>
    </row>
    <row r="122" spans="1:8" ht="23.25" x14ac:dyDescent="0.25">
      <c r="A122" s="20" t="s">
        <v>228</v>
      </c>
      <c r="B122" s="21" t="s">
        <v>19</v>
      </c>
      <c r="C122" s="22" t="s">
        <v>229</v>
      </c>
      <c r="D122" s="16">
        <v>24256000</v>
      </c>
      <c r="E122" s="16">
        <v>12127800</v>
      </c>
      <c r="F122" s="16">
        <f t="shared" si="1"/>
        <v>12128200</v>
      </c>
      <c r="G122" s="8"/>
      <c r="H122" s="4"/>
    </row>
    <row r="123" spans="1:8" ht="23.25" x14ac:dyDescent="0.25">
      <c r="A123" s="20" t="s">
        <v>230</v>
      </c>
      <c r="B123" s="21" t="s">
        <v>19</v>
      </c>
      <c r="C123" s="22" t="s">
        <v>231</v>
      </c>
      <c r="D123" s="16">
        <v>30278932.879999999</v>
      </c>
      <c r="E123" s="16">
        <v>1420977.6</v>
      </c>
      <c r="F123" s="16">
        <f t="shared" si="1"/>
        <v>28857955.279999997</v>
      </c>
      <c r="G123" s="8"/>
      <c r="H123" s="4"/>
    </row>
    <row r="124" spans="1:8" ht="23.25" x14ac:dyDescent="0.25">
      <c r="A124" s="20" t="s">
        <v>232</v>
      </c>
      <c r="B124" s="21" t="s">
        <v>19</v>
      </c>
      <c r="C124" s="22" t="s">
        <v>233</v>
      </c>
      <c r="D124" s="16">
        <v>1420977.6</v>
      </c>
      <c r="E124" s="16">
        <v>1420977.6</v>
      </c>
      <c r="F124" s="16">
        <f t="shared" si="1"/>
        <v>0</v>
      </c>
      <c r="G124" s="8"/>
      <c r="H124" s="4"/>
    </row>
    <row r="125" spans="1:8" ht="23.25" x14ac:dyDescent="0.25">
      <c r="A125" s="20" t="s">
        <v>234</v>
      </c>
      <c r="B125" s="21" t="s">
        <v>19</v>
      </c>
      <c r="C125" s="22" t="s">
        <v>235</v>
      </c>
      <c r="D125" s="16">
        <v>1420977.6</v>
      </c>
      <c r="E125" s="16">
        <v>1420977.6</v>
      </c>
      <c r="F125" s="16">
        <f t="shared" si="1"/>
        <v>0</v>
      </c>
      <c r="G125" s="8"/>
      <c r="H125" s="4"/>
    </row>
    <row r="126" spans="1:8" x14ac:dyDescent="0.25">
      <c r="A126" s="20" t="s">
        <v>236</v>
      </c>
      <c r="B126" s="21" t="s">
        <v>19</v>
      </c>
      <c r="C126" s="22" t="s">
        <v>237</v>
      </c>
      <c r="D126" s="16">
        <v>9516.2800000000007</v>
      </c>
      <c r="E126" s="16">
        <v>0</v>
      </c>
      <c r="F126" s="16">
        <f t="shared" si="1"/>
        <v>9516.2800000000007</v>
      </c>
      <c r="G126" s="8"/>
      <c r="H126" s="4"/>
    </row>
    <row r="127" spans="1:8" ht="23.25" x14ac:dyDescent="0.25">
      <c r="A127" s="20" t="s">
        <v>238</v>
      </c>
      <c r="B127" s="21" t="s">
        <v>19</v>
      </c>
      <c r="C127" s="22" t="s">
        <v>239</v>
      </c>
      <c r="D127" s="16">
        <v>9516.2800000000007</v>
      </c>
      <c r="E127" s="16">
        <v>0</v>
      </c>
      <c r="F127" s="16">
        <f t="shared" si="1"/>
        <v>9516.2800000000007</v>
      </c>
      <c r="G127" s="8"/>
      <c r="H127" s="4"/>
    </row>
    <row r="128" spans="1:8" ht="23.25" x14ac:dyDescent="0.25">
      <c r="A128" s="20" t="s">
        <v>240</v>
      </c>
      <c r="B128" s="21" t="s">
        <v>19</v>
      </c>
      <c r="C128" s="22" t="s">
        <v>241</v>
      </c>
      <c r="D128" s="16">
        <v>16702552</v>
      </c>
      <c r="E128" s="16">
        <v>0</v>
      </c>
      <c r="F128" s="16">
        <f t="shared" si="1"/>
        <v>16702552</v>
      </c>
      <c r="G128" s="8"/>
      <c r="H128" s="4"/>
    </row>
    <row r="129" spans="1:8" ht="23.25" x14ac:dyDescent="0.25">
      <c r="A129" s="20" t="s">
        <v>242</v>
      </c>
      <c r="B129" s="21" t="s">
        <v>19</v>
      </c>
      <c r="C129" s="22" t="s">
        <v>243</v>
      </c>
      <c r="D129" s="16">
        <v>16702552</v>
      </c>
      <c r="E129" s="16">
        <v>0</v>
      </c>
      <c r="F129" s="16">
        <f t="shared" si="1"/>
        <v>16702552</v>
      </c>
      <c r="G129" s="8"/>
      <c r="H129" s="4"/>
    </row>
    <row r="130" spans="1:8" x14ac:dyDescent="0.25">
      <c r="A130" s="20" t="s">
        <v>244</v>
      </c>
      <c r="B130" s="21" t="s">
        <v>19</v>
      </c>
      <c r="C130" s="22" t="s">
        <v>245</v>
      </c>
      <c r="D130" s="16">
        <v>12145887</v>
      </c>
      <c r="E130" s="16">
        <v>0</v>
      </c>
      <c r="F130" s="16">
        <f t="shared" si="1"/>
        <v>12145887</v>
      </c>
      <c r="G130" s="8"/>
      <c r="H130" s="4"/>
    </row>
    <row r="131" spans="1:8" x14ac:dyDescent="0.25">
      <c r="A131" s="20" t="s">
        <v>246</v>
      </c>
      <c r="B131" s="21" t="s">
        <v>19</v>
      </c>
      <c r="C131" s="22" t="s">
        <v>247</v>
      </c>
      <c r="D131" s="16">
        <v>12145887</v>
      </c>
      <c r="E131" s="16">
        <v>0</v>
      </c>
      <c r="F131" s="16">
        <f t="shared" si="1"/>
        <v>12145887</v>
      </c>
      <c r="G131" s="8"/>
      <c r="H131" s="4"/>
    </row>
    <row r="132" spans="1:8" ht="23.25" x14ac:dyDescent="0.25">
      <c r="A132" s="20" t="s">
        <v>248</v>
      </c>
      <c r="B132" s="21" t="s">
        <v>19</v>
      </c>
      <c r="C132" s="22" t="s">
        <v>249</v>
      </c>
      <c r="D132" s="16">
        <v>209027755</v>
      </c>
      <c r="E132" s="16">
        <v>109910538.09</v>
      </c>
      <c r="F132" s="16">
        <f t="shared" si="1"/>
        <v>99117216.909999996</v>
      </c>
      <c r="G132" s="8"/>
      <c r="H132" s="4"/>
    </row>
    <row r="133" spans="1:8" ht="23.25" x14ac:dyDescent="0.25">
      <c r="A133" s="20" t="s">
        <v>250</v>
      </c>
      <c r="B133" s="21" t="s">
        <v>19</v>
      </c>
      <c r="C133" s="22" t="s">
        <v>251</v>
      </c>
      <c r="D133" s="16">
        <v>207643065</v>
      </c>
      <c r="E133" s="16">
        <v>109394267.39</v>
      </c>
      <c r="F133" s="16">
        <f t="shared" si="1"/>
        <v>98248797.609999999</v>
      </c>
      <c r="G133" s="8"/>
      <c r="H133" s="4"/>
    </row>
    <row r="134" spans="1:8" ht="23.25" x14ac:dyDescent="0.25">
      <c r="A134" s="20" t="s">
        <v>252</v>
      </c>
      <c r="B134" s="21" t="s">
        <v>19</v>
      </c>
      <c r="C134" s="22" t="s">
        <v>253</v>
      </c>
      <c r="D134" s="16">
        <v>207643065</v>
      </c>
      <c r="E134" s="16">
        <v>109394267.39</v>
      </c>
      <c r="F134" s="16">
        <f t="shared" si="1"/>
        <v>98248797.609999999</v>
      </c>
      <c r="G134" s="8"/>
      <c r="H134" s="4"/>
    </row>
    <row r="135" spans="1:8" ht="45.75" x14ac:dyDescent="0.25">
      <c r="A135" s="20" t="s">
        <v>254</v>
      </c>
      <c r="B135" s="21" t="s">
        <v>19</v>
      </c>
      <c r="C135" s="22" t="s">
        <v>255</v>
      </c>
      <c r="D135" s="16">
        <v>1900</v>
      </c>
      <c r="E135" s="16">
        <v>0</v>
      </c>
      <c r="F135" s="16">
        <f t="shared" si="1"/>
        <v>1900</v>
      </c>
      <c r="G135" s="8"/>
      <c r="H135" s="4"/>
    </row>
    <row r="136" spans="1:8" ht="45.75" x14ac:dyDescent="0.25">
      <c r="A136" s="20" t="s">
        <v>256</v>
      </c>
      <c r="B136" s="21" t="s">
        <v>19</v>
      </c>
      <c r="C136" s="22" t="s">
        <v>257</v>
      </c>
      <c r="D136" s="16">
        <v>1900</v>
      </c>
      <c r="E136" s="16">
        <v>0</v>
      </c>
      <c r="F136" s="16">
        <f t="shared" si="1"/>
        <v>1900</v>
      </c>
      <c r="G136" s="8"/>
      <c r="H136" s="4"/>
    </row>
    <row r="137" spans="1:8" ht="23.25" x14ac:dyDescent="0.25">
      <c r="A137" s="20" t="s">
        <v>258</v>
      </c>
      <c r="B137" s="21" t="s">
        <v>19</v>
      </c>
      <c r="C137" s="22" t="s">
        <v>259</v>
      </c>
      <c r="D137" s="16">
        <v>1382790</v>
      </c>
      <c r="E137" s="16">
        <v>516270.7</v>
      </c>
      <c r="F137" s="16">
        <f t="shared" si="1"/>
        <v>866519.3</v>
      </c>
      <c r="G137" s="8"/>
      <c r="H137" s="4"/>
    </row>
    <row r="138" spans="1:8" ht="23.25" x14ac:dyDescent="0.25">
      <c r="A138" s="20" t="s">
        <v>260</v>
      </c>
      <c r="B138" s="21" t="s">
        <v>19</v>
      </c>
      <c r="C138" s="22" t="s">
        <v>261</v>
      </c>
      <c r="D138" s="16">
        <v>1382790</v>
      </c>
      <c r="E138" s="16">
        <v>516270.7</v>
      </c>
      <c r="F138" s="16">
        <f t="shared" si="1"/>
        <v>866519.3</v>
      </c>
      <c r="G138" s="8"/>
      <c r="H138" s="4"/>
    </row>
    <row r="139" spans="1:8" ht="34.5" x14ac:dyDescent="0.25">
      <c r="A139" s="20" t="s">
        <v>262</v>
      </c>
      <c r="B139" s="21" t="s">
        <v>19</v>
      </c>
      <c r="C139" s="22" t="s">
        <v>263</v>
      </c>
      <c r="D139" s="16">
        <v>0</v>
      </c>
      <c r="E139" s="16">
        <v>-112898.18</v>
      </c>
      <c r="F139" s="16">
        <f t="shared" si="1"/>
        <v>112898.18</v>
      </c>
      <c r="G139" s="8"/>
      <c r="H139" s="4"/>
    </row>
    <row r="140" spans="1:8" ht="34.5" x14ac:dyDescent="0.25">
      <c r="A140" s="20" t="s">
        <v>264</v>
      </c>
      <c r="B140" s="21" t="s">
        <v>19</v>
      </c>
      <c r="C140" s="22" t="s">
        <v>265</v>
      </c>
      <c r="D140" s="16">
        <v>0</v>
      </c>
      <c r="E140" s="16">
        <v>-112898.18</v>
      </c>
      <c r="F140" s="16">
        <f t="shared" si="1"/>
        <v>112898.18</v>
      </c>
      <c r="G140" s="8"/>
      <c r="H140" s="4"/>
    </row>
    <row r="141" spans="1:8" ht="35.25" thickBot="1" x14ac:dyDescent="0.3">
      <c r="A141" s="20" t="s">
        <v>266</v>
      </c>
      <c r="B141" s="21" t="s">
        <v>19</v>
      </c>
      <c r="C141" s="22" t="s">
        <v>267</v>
      </c>
      <c r="D141" s="16">
        <v>0</v>
      </c>
      <c r="E141" s="16">
        <v>-112898.18</v>
      </c>
      <c r="F141" s="16" t="s">
        <v>21</v>
      </c>
      <c r="G141" s="8"/>
      <c r="H141" s="4"/>
    </row>
    <row r="142" spans="1:8" ht="12.95" customHeight="1" x14ac:dyDescent="0.25">
      <c r="A142" s="9"/>
      <c r="B142" s="23"/>
      <c r="C142" s="23"/>
      <c r="D142" s="24"/>
      <c r="E142" s="24"/>
      <c r="F142" s="24"/>
      <c r="G142" s="3"/>
      <c r="H142" s="4"/>
    </row>
    <row r="143" spans="1:8" hidden="1" x14ac:dyDescent="0.25">
      <c r="A143" s="9"/>
      <c r="B143" s="9"/>
      <c r="C143" s="9"/>
      <c r="D143" s="25"/>
      <c r="E143" s="25"/>
      <c r="F143" s="25"/>
      <c r="G143" s="3" t="s">
        <v>268</v>
      </c>
      <c r="H143" s="4"/>
    </row>
  </sheetData>
  <mergeCells count="9">
    <mergeCell ref="E13:F13"/>
    <mergeCell ref="B1:E1"/>
    <mergeCell ref="B3:E3"/>
    <mergeCell ref="C5:E5"/>
    <mergeCell ref="C6:E6"/>
    <mergeCell ref="B10:G10"/>
    <mergeCell ref="A13:A14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opLeftCell="B1" zoomScaleNormal="100" workbookViewId="0">
      <selection activeCell="F11" sqref="F11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6"/>
      <c r="B1" s="27"/>
      <c r="C1" s="28"/>
      <c r="D1" s="28"/>
      <c r="E1" s="3"/>
      <c r="F1" s="3"/>
      <c r="G1" s="3"/>
      <c r="H1" s="4"/>
    </row>
    <row r="2" spans="1:8" ht="14.1" customHeight="1" x14ac:dyDescent="0.25">
      <c r="A2" s="2" t="s">
        <v>269</v>
      </c>
      <c r="B2" s="2"/>
      <c r="C2" s="2"/>
      <c r="D2" s="10"/>
      <c r="E2" s="3"/>
      <c r="F2" s="3"/>
      <c r="G2" s="3"/>
      <c r="H2" s="4"/>
    </row>
    <row r="3" spans="1:8" ht="12.95" customHeight="1" x14ac:dyDescent="0.25">
      <c r="A3" s="29"/>
      <c r="B3" s="29"/>
      <c r="C3" s="29"/>
      <c r="D3" s="30"/>
      <c r="E3" s="32"/>
      <c r="F3" s="32"/>
      <c r="G3" s="3"/>
      <c r="H3" s="4"/>
    </row>
    <row r="4" spans="1:8" ht="11.45" customHeight="1" x14ac:dyDescent="0.25">
      <c r="A4" s="59" t="s">
        <v>10</v>
      </c>
      <c r="B4" s="59" t="s">
        <v>270</v>
      </c>
      <c r="C4" s="59" t="s">
        <v>271</v>
      </c>
      <c r="D4" s="11"/>
      <c r="E4" s="60"/>
      <c r="F4" s="60"/>
      <c r="G4" s="6"/>
      <c r="H4" s="4"/>
    </row>
    <row r="5" spans="1:8" ht="140.44999999999999" customHeight="1" x14ac:dyDescent="0.25">
      <c r="A5" s="60"/>
      <c r="B5" s="60"/>
      <c r="C5" s="60"/>
      <c r="D5" s="11" t="s">
        <v>607</v>
      </c>
      <c r="E5" s="11" t="s">
        <v>11</v>
      </c>
      <c r="F5" s="11" t="s">
        <v>606</v>
      </c>
      <c r="G5" s="6"/>
      <c r="H5" s="4"/>
    </row>
    <row r="6" spans="1:8" ht="11.45" customHeight="1" thickBot="1" x14ac:dyDescent="0.3">
      <c r="A6" s="11" t="s">
        <v>12</v>
      </c>
      <c r="B6" s="11" t="s">
        <v>13</v>
      </c>
      <c r="C6" s="11" t="s">
        <v>14</v>
      </c>
      <c r="D6" s="12" t="s">
        <v>15</v>
      </c>
      <c r="E6" s="12" t="s">
        <v>16</v>
      </c>
      <c r="F6" s="12" t="s">
        <v>17</v>
      </c>
      <c r="G6" s="6"/>
      <c r="H6" s="4"/>
    </row>
    <row r="7" spans="1:8" ht="30" customHeight="1" x14ac:dyDescent="0.25">
      <c r="A7" s="33" t="s">
        <v>272</v>
      </c>
      <c r="B7" s="14" t="s">
        <v>273</v>
      </c>
      <c r="C7" s="34" t="s">
        <v>20</v>
      </c>
      <c r="D7" s="35">
        <v>548907176.88</v>
      </c>
      <c r="E7" s="35">
        <v>240392738.44999999</v>
      </c>
      <c r="F7" s="35">
        <f>SUM(D7-E7)</f>
        <v>308514438.43000001</v>
      </c>
      <c r="G7" s="8"/>
      <c r="H7" s="4"/>
    </row>
    <row r="8" spans="1:8" ht="14.25" customHeight="1" x14ac:dyDescent="0.25">
      <c r="A8" s="17" t="s">
        <v>22</v>
      </c>
      <c r="B8" s="36"/>
      <c r="C8" s="22"/>
      <c r="D8" s="22"/>
      <c r="E8" s="22"/>
      <c r="F8" s="35"/>
      <c r="G8" s="8"/>
      <c r="H8" s="4"/>
    </row>
    <row r="9" spans="1:8" x14ac:dyDescent="0.25">
      <c r="A9" s="37" t="s">
        <v>274</v>
      </c>
      <c r="B9" s="38" t="s">
        <v>275</v>
      </c>
      <c r="C9" s="39" t="s">
        <v>276</v>
      </c>
      <c r="D9" s="35">
        <v>52960673.210000001</v>
      </c>
      <c r="E9" s="35">
        <v>19159967.93</v>
      </c>
      <c r="F9" s="35">
        <f t="shared" ref="F9:F71" si="0">SUM(D9-E9)</f>
        <v>33800705.280000001</v>
      </c>
      <c r="G9" s="8"/>
      <c r="H9" s="4"/>
    </row>
    <row r="10" spans="1:8" ht="23.25" x14ac:dyDescent="0.25">
      <c r="A10" s="37" t="s">
        <v>277</v>
      </c>
      <c r="B10" s="38" t="s">
        <v>275</v>
      </c>
      <c r="C10" s="39" t="s">
        <v>278</v>
      </c>
      <c r="D10" s="35">
        <v>1961355</v>
      </c>
      <c r="E10" s="35">
        <v>887545.58</v>
      </c>
      <c r="F10" s="35">
        <f t="shared" si="0"/>
        <v>1073809.42</v>
      </c>
      <c r="G10" s="8"/>
      <c r="H10" s="4"/>
    </row>
    <row r="11" spans="1:8" ht="45.75" x14ac:dyDescent="0.25">
      <c r="A11" s="37" t="s">
        <v>279</v>
      </c>
      <c r="B11" s="38" t="s">
        <v>275</v>
      </c>
      <c r="C11" s="39" t="s">
        <v>280</v>
      </c>
      <c r="D11" s="35">
        <v>1961355</v>
      </c>
      <c r="E11" s="35">
        <v>887545.58</v>
      </c>
      <c r="F11" s="35">
        <f t="shared" si="0"/>
        <v>1073809.42</v>
      </c>
      <c r="G11" s="8"/>
      <c r="H11" s="4"/>
    </row>
    <row r="12" spans="1:8" ht="23.25" x14ac:dyDescent="0.25">
      <c r="A12" s="37" t="s">
        <v>281</v>
      </c>
      <c r="B12" s="38" t="s">
        <v>275</v>
      </c>
      <c r="C12" s="39" t="s">
        <v>282</v>
      </c>
      <c r="D12" s="35">
        <v>1961355</v>
      </c>
      <c r="E12" s="35">
        <v>887545.58</v>
      </c>
      <c r="F12" s="35">
        <f t="shared" si="0"/>
        <v>1073809.42</v>
      </c>
      <c r="G12" s="8"/>
      <c r="H12" s="4"/>
    </row>
    <row r="13" spans="1:8" x14ac:dyDescent="0.25">
      <c r="A13" s="37" t="s">
        <v>283</v>
      </c>
      <c r="B13" s="38" t="s">
        <v>275</v>
      </c>
      <c r="C13" s="39" t="s">
        <v>284</v>
      </c>
      <c r="D13" s="35">
        <v>1506417</v>
      </c>
      <c r="E13" s="35">
        <v>714372.66</v>
      </c>
      <c r="F13" s="35">
        <f t="shared" si="0"/>
        <v>792044.34</v>
      </c>
      <c r="G13" s="8"/>
      <c r="H13" s="4"/>
    </row>
    <row r="14" spans="1:8" ht="34.5" x14ac:dyDescent="0.25">
      <c r="A14" s="37" t="s">
        <v>285</v>
      </c>
      <c r="B14" s="38" t="s">
        <v>275</v>
      </c>
      <c r="C14" s="39" t="s">
        <v>286</v>
      </c>
      <c r="D14" s="35">
        <v>454938</v>
      </c>
      <c r="E14" s="35">
        <v>173172.92</v>
      </c>
      <c r="F14" s="35">
        <f t="shared" si="0"/>
        <v>281765.07999999996</v>
      </c>
      <c r="G14" s="8"/>
      <c r="H14" s="4"/>
    </row>
    <row r="15" spans="1:8" ht="34.5" x14ac:dyDescent="0.25">
      <c r="A15" s="37" t="s">
        <v>287</v>
      </c>
      <c r="B15" s="38" t="s">
        <v>275</v>
      </c>
      <c r="C15" s="39" t="s">
        <v>288</v>
      </c>
      <c r="D15" s="35">
        <v>2107610</v>
      </c>
      <c r="E15" s="35">
        <v>923856.8</v>
      </c>
      <c r="F15" s="35">
        <f t="shared" si="0"/>
        <v>1183753.2</v>
      </c>
      <c r="G15" s="8"/>
      <c r="H15" s="4"/>
    </row>
    <row r="16" spans="1:8" ht="45.75" x14ac:dyDescent="0.25">
      <c r="A16" s="37" t="s">
        <v>279</v>
      </c>
      <c r="B16" s="38" t="s">
        <v>275</v>
      </c>
      <c r="C16" s="39" t="s">
        <v>289</v>
      </c>
      <c r="D16" s="35">
        <v>1898553</v>
      </c>
      <c r="E16" s="35">
        <v>813620.86</v>
      </c>
      <c r="F16" s="35">
        <f t="shared" si="0"/>
        <v>1084932.1400000001</v>
      </c>
      <c r="G16" s="8"/>
      <c r="H16" s="4"/>
    </row>
    <row r="17" spans="1:8" ht="23.25" x14ac:dyDescent="0.25">
      <c r="A17" s="37" t="s">
        <v>281</v>
      </c>
      <c r="B17" s="38" t="s">
        <v>275</v>
      </c>
      <c r="C17" s="39" t="s">
        <v>290</v>
      </c>
      <c r="D17" s="35">
        <v>1898553</v>
      </c>
      <c r="E17" s="35">
        <v>813620.86</v>
      </c>
      <c r="F17" s="35">
        <f t="shared" si="0"/>
        <v>1084932.1400000001</v>
      </c>
      <c r="G17" s="8"/>
      <c r="H17" s="4"/>
    </row>
    <row r="18" spans="1:8" x14ac:dyDescent="0.25">
      <c r="A18" s="37" t="s">
        <v>283</v>
      </c>
      <c r="B18" s="38" t="s">
        <v>275</v>
      </c>
      <c r="C18" s="39" t="s">
        <v>291</v>
      </c>
      <c r="D18" s="35">
        <v>1458182</v>
      </c>
      <c r="E18" s="35">
        <v>648801.93999999994</v>
      </c>
      <c r="F18" s="35">
        <f t="shared" si="0"/>
        <v>809380.06</v>
      </c>
      <c r="G18" s="8"/>
      <c r="H18" s="4"/>
    </row>
    <row r="19" spans="1:8" ht="34.5" x14ac:dyDescent="0.25">
      <c r="A19" s="37" t="s">
        <v>285</v>
      </c>
      <c r="B19" s="38" t="s">
        <v>275</v>
      </c>
      <c r="C19" s="39" t="s">
        <v>292</v>
      </c>
      <c r="D19" s="35">
        <v>440371</v>
      </c>
      <c r="E19" s="35">
        <v>164818.92000000001</v>
      </c>
      <c r="F19" s="35">
        <f t="shared" si="0"/>
        <v>275552.07999999996</v>
      </c>
      <c r="G19" s="8"/>
      <c r="H19" s="4"/>
    </row>
    <row r="20" spans="1:8" ht="23.25" x14ac:dyDescent="0.25">
      <c r="A20" s="37" t="s">
        <v>293</v>
      </c>
      <c r="B20" s="38" t="s">
        <v>275</v>
      </c>
      <c r="C20" s="39" t="s">
        <v>294</v>
      </c>
      <c r="D20" s="35">
        <v>209057</v>
      </c>
      <c r="E20" s="35">
        <v>110235.94</v>
      </c>
      <c r="F20" s="35">
        <f t="shared" si="0"/>
        <v>98821.06</v>
      </c>
      <c r="G20" s="8"/>
      <c r="H20" s="4"/>
    </row>
    <row r="21" spans="1:8" ht="23.25" x14ac:dyDescent="0.25">
      <c r="A21" s="37" t="s">
        <v>295</v>
      </c>
      <c r="B21" s="38" t="s">
        <v>275</v>
      </c>
      <c r="C21" s="39" t="s">
        <v>296</v>
      </c>
      <c r="D21" s="35">
        <v>209057</v>
      </c>
      <c r="E21" s="35">
        <v>110235.94</v>
      </c>
      <c r="F21" s="35">
        <f t="shared" si="0"/>
        <v>98821.06</v>
      </c>
      <c r="G21" s="8"/>
      <c r="H21" s="4"/>
    </row>
    <row r="22" spans="1:8" x14ac:dyDescent="0.25">
      <c r="A22" s="37" t="s">
        <v>297</v>
      </c>
      <c r="B22" s="38" t="s">
        <v>275</v>
      </c>
      <c r="C22" s="39" t="s">
        <v>298</v>
      </c>
      <c r="D22" s="35">
        <v>209057</v>
      </c>
      <c r="E22" s="35">
        <v>110235.94</v>
      </c>
      <c r="F22" s="35">
        <f t="shared" si="0"/>
        <v>98821.06</v>
      </c>
      <c r="G22" s="8"/>
      <c r="H22" s="4"/>
    </row>
    <row r="23" spans="1:8" ht="34.5" x14ac:dyDescent="0.25">
      <c r="A23" s="37" t="s">
        <v>299</v>
      </c>
      <c r="B23" s="38" t="s">
        <v>275</v>
      </c>
      <c r="C23" s="39" t="s">
        <v>300</v>
      </c>
      <c r="D23" s="35">
        <v>16137818</v>
      </c>
      <c r="E23" s="35">
        <v>6516508.46</v>
      </c>
      <c r="F23" s="35">
        <f t="shared" si="0"/>
        <v>9621309.5399999991</v>
      </c>
      <c r="G23" s="8"/>
      <c r="H23" s="4"/>
    </row>
    <row r="24" spans="1:8" ht="45.75" x14ac:dyDescent="0.25">
      <c r="A24" s="37" t="s">
        <v>279</v>
      </c>
      <c r="B24" s="38" t="s">
        <v>275</v>
      </c>
      <c r="C24" s="39" t="s">
        <v>301</v>
      </c>
      <c r="D24" s="35">
        <v>13482374.699999999</v>
      </c>
      <c r="E24" s="35">
        <v>5305376.99</v>
      </c>
      <c r="F24" s="35">
        <f t="shared" si="0"/>
        <v>8176997.709999999</v>
      </c>
      <c r="G24" s="8"/>
      <c r="H24" s="4"/>
    </row>
    <row r="25" spans="1:8" ht="23.25" x14ac:dyDescent="0.25">
      <c r="A25" s="37" t="s">
        <v>281</v>
      </c>
      <c r="B25" s="38" t="s">
        <v>275</v>
      </c>
      <c r="C25" s="39" t="s">
        <v>302</v>
      </c>
      <c r="D25" s="35">
        <v>13482374.699999999</v>
      </c>
      <c r="E25" s="35">
        <v>5305376.99</v>
      </c>
      <c r="F25" s="35">
        <f t="shared" si="0"/>
        <v>8176997.709999999</v>
      </c>
      <c r="G25" s="8"/>
      <c r="H25" s="4"/>
    </row>
    <row r="26" spans="1:8" x14ac:dyDescent="0.25">
      <c r="A26" s="37" t="s">
        <v>283</v>
      </c>
      <c r="B26" s="38" t="s">
        <v>275</v>
      </c>
      <c r="C26" s="39" t="s">
        <v>303</v>
      </c>
      <c r="D26" s="35">
        <v>10194297</v>
      </c>
      <c r="E26" s="35">
        <v>4019705.56</v>
      </c>
      <c r="F26" s="35">
        <f t="shared" si="0"/>
        <v>6174591.4399999995</v>
      </c>
      <c r="G26" s="8"/>
      <c r="H26" s="4"/>
    </row>
    <row r="27" spans="1:8" ht="23.25" x14ac:dyDescent="0.25">
      <c r="A27" s="37" t="s">
        <v>304</v>
      </c>
      <c r="B27" s="38" t="s">
        <v>275</v>
      </c>
      <c r="C27" s="39" t="s">
        <v>305</v>
      </c>
      <c r="D27" s="35">
        <v>209400</v>
      </c>
      <c r="E27" s="35">
        <v>142859.75</v>
      </c>
      <c r="F27" s="35">
        <f t="shared" si="0"/>
        <v>66540.25</v>
      </c>
      <c r="G27" s="8"/>
      <c r="H27" s="4"/>
    </row>
    <row r="28" spans="1:8" ht="34.5" x14ac:dyDescent="0.25">
      <c r="A28" s="37" t="s">
        <v>285</v>
      </c>
      <c r="B28" s="38" t="s">
        <v>275</v>
      </c>
      <c r="C28" s="39" t="s">
        <v>306</v>
      </c>
      <c r="D28" s="35">
        <v>3078677.7</v>
      </c>
      <c r="E28" s="35">
        <v>1142811.68</v>
      </c>
      <c r="F28" s="35">
        <f t="shared" si="0"/>
        <v>1935866.0200000003</v>
      </c>
      <c r="G28" s="8"/>
      <c r="H28" s="4"/>
    </row>
    <row r="29" spans="1:8" ht="23.25" x14ac:dyDescent="0.25">
      <c r="A29" s="37" t="s">
        <v>293</v>
      </c>
      <c r="B29" s="38" t="s">
        <v>275</v>
      </c>
      <c r="C29" s="39" t="s">
        <v>307</v>
      </c>
      <c r="D29" s="35">
        <v>2571043.2999999998</v>
      </c>
      <c r="E29" s="35">
        <v>1183346.47</v>
      </c>
      <c r="F29" s="35">
        <f t="shared" si="0"/>
        <v>1387696.8299999998</v>
      </c>
      <c r="G29" s="8"/>
      <c r="H29" s="4"/>
    </row>
    <row r="30" spans="1:8" ht="23.25" x14ac:dyDescent="0.25">
      <c r="A30" s="37" t="s">
        <v>295</v>
      </c>
      <c r="B30" s="38" t="s">
        <v>275</v>
      </c>
      <c r="C30" s="39" t="s">
        <v>308</v>
      </c>
      <c r="D30" s="35">
        <v>2571043.2999999998</v>
      </c>
      <c r="E30" s="35">
        <v>1183346.47</v>
      </c>
      <c r="F30" s="35">
        <f t="shared" si="0"/>
        <v>1387696.8299999998</v>
      </c>
      <c r="G30" s="8"/>
      <c r="H30" s="4"/>
    </row>
    <row r="31" spans="1:8" x14ac:dyDescent="0.25">
      <c r="A31" s="37" t="s">
        <v>297</v>
      </c>
      <c r="B31" s="38" t="s">
        <v>275</v>
      </c>
      <c r="C31" s="39" t="s">
        <v>309</v>
      </c>
      <c r="D31" s="35">
        <v>2571043.2999999998</v>
      </c>
      <c r="E31" s="35">
        <v>1183346.47</v>
      </c>
      <c r="F31" s="35">
        <f t="shared" si="0"/>
        <v>1387696.8299999998</v>
      </c>
      <c r="G31" s="8"/>
      <c r="H31" s="4"/>
    </row>
    <row r="32" spans="1:8" x14ac:dyDescent="0.25">
      <c r="A32" s="37" t="s">
        <v>310</v>
      </c>
      <c r="B32" s="38" t="s">
        <v>275</v>
      </c>
      <c r="C32" s="39" t="s">
        <v>311</v>
      </c>
      <c r="D32" s="35">
        <v>84400</v>
      </c>
      <c r="E32" s="35">
        <v>27785</v>
      </c>
      <c r="F32" s="35">
        <f t="shared" si="0"/>
        <v>56615</v>
      </c>
      <c r="G32" s="8"/>
      <c r="H32" s="4"/>
    </row>
    <row r="33" spans="1:8" x14ac:dyDescent="0.25">
      <c r="A33" s="37" t="s">
        <v>312</v>
      </c>
      <c r="B33" s="38" t="s">
        <v>275</v>
      </c>
      <c r="C33" s="39" t="s">
        <v>313</v>
      </c>
      <c r="D33" s="35">
        <v>84400</v>
      </c>
      <c r="E33" s="35">
        <v>27785</v>
      </c>
      <c r="F33" s="35">
        <f t="shared" si="0"/>
        <v>56615</v>
      </c>
      <c r="G33" s="8"/>
      <c r="H33" s="4"/>
    </row>
    <row r="34" spans="1:8" x14ac:dyDescent="0.25">
      <c r="A34" s="37" t="s">
        <v>314</v>
      </c>
      <c r="B34" s="38" t="s">
        <v>275</v>
      </c>
      <c r="C34" s="39" t="s">
        <v>315</v>
      </c>
      <c r="D34" s="35">
        <v>54400</v>
      </c>
      <c r="E34" s="35">
        <v>27785</v>
      </c>
      <c r="F34" s="35">
        <f t="shared" si="0"/>
        <v>26615</v>
      </c>
      <c r="G34" s="8"/>
      <c r="H34" s="4"/>
    </row>
    <row r="35" spans="1:8" x14ac:dyDescent="0.25">
      <c r="A35" s="37" t="s">
        <v>316</v>
      </c>
      <c r="B35" s="38" t="s">
        <v>275</v>
      </c>
      <c r="C35" s="39" t="s">
        <v>317</v>
      </c>
      <c r="D35" s="35">
        <v>30000</v>
      </c>
      <c r="E35" s="35">
        <v>0</v>
      </c>
      <c r="F35" s="35">
        <f t="shared" si="0"/>
        <v>30000</v>
      </c>
      <c r="G35" s="8"/>
      <c r="H35" s="4"/>
    </row>
    <row r="36" spans="1:8" x14ac:dyDescent="0.25">
      <c r="A36" s="37" t="s">
        <v>318</v>
      </c>
      <c r="B36" s="38" t="s">
        <v>275</v>
      </c>
      <c r="C36" s="39" t="s">
        <v>319</v>
      </c>
      <c r="D36" s="35">
        <v>1900</v>
      </c>
      <c r="E36" s="35">
        <v>0</v>
      </c>
      <c r="F36" s="35">
        <f t="shared" si="0"/>
        <v>1900</v>
      </c>
      <c r="G36" s="8"/>
      <c r="H36" s="4"/>
    </row>
    <row r="37" spans="1:8" ht="23.25" x14ac:dyDescent="0.25">
      <c r="A37" s="37" t="s">
        <v>293</v>
      </c>
      <c r="B37" s="38" t="s">
        <v>275</v>
      </c>
      <c r="C37" s="39" t="s">
        <v>320</v>
      </c>
      <c r="D37" s="35">
        <v>1900</v>
      </c>
      <c r="E37" s="35">
        <v>0</v>
      </c>
      <c r="F37" s="35">
        <f t="shared" si="0"/>
        <v>1900</v>
      </c>
      <c r="G37" s="8"/>
      <c r="H37" s="4"/>
    </row>
    <row r="38" spans="1:8" ht="23.25" x14ac:dyDescent="0.25">
      <c r="A38" s="37" t="s">
        <v>295</v>
      </c>
      <c r="B38" s="38" t="s">
        <v>275</v>
      </c>
      <c r="C38" s="39" t="s">
        <v>321</v>
      </c>
      <c r="D38" s="35">
        <v>1900</v>
      </c>
      <c r="E38" s="35">
        <v>0</v>
      </c>
      <c r="F38" s="35">
        <f t="shared" si="0"/>
        <v>1900</v>
      </c>
      <c r="G38" s="8"/>
      <c r="H38" s="4"/>
    </row>
    <row r="39" spans="1:8" x14ac:dyDescent="0.25">
      <c r="A39" s="37" t="s">
        <v>297</v>
      </c>
      <c r="B39" s="38" t="s">
        <v>275</v>
      </c>
      <c r="C39" s="39" t="s">
        <v>322</v>
      </c>
      <c r="D39" s="35">
        <v>1900</v>
      </c>
      <c r="E39" s="35">
        <v>0</v>
      </c>
      <c r="F39" s="35">
        <f t="shared" si="0"/>
        <v>1900</v>
      </c>
      <c r="G39" s="8"/>
      <c r="H39" s="4"/>
    </row>
    <row r="40" spans="1:8" ht="34.5" x14ac:dyDescent="0.25">
      <c r="A40" s="37" t="s">
        <v>323</v>
      </c>
      <c r="B40" s="38" t="s">
        <v>275</v>
      </c>
      <c r="C40" s="39" t="s">
        <v>324</v>
      </c>
      <c r="D40" s="35">
        <v>5664861</v>
      </c>
      <c r="E40" s="35">
        <v>2325329.5299999998</v>
      </c>
      <c r="F40" s="35">
        <f t="shared" si="0"/>
        <v>3339531.47</v>
      </c>
      <c r="G40" s="8"/>
      <c r="H40" s="4"/>
    </row>
    <row r="41" spans="1:8" ht="45.75" x14ac:dyDescent="0.25">
      <c r="A41" s="37" t="s">
        <v>279</v>
      </c>
      <c r="B41" s="38" t="s">
        <v>275</v>
      </c>
      <c r="C41" s="39" t="s">
        <v>325</v>
      </c>
      <c r="D41" s="35">
        <v>5455685</v>
      </c>
      <c r="E41" s="35">
        <v>2249668.37</v>
      </c>
      <c r="F41" s="35">
        <f t="shared" si="0"/>
        <v>3206016.63</v>
      </c>
      <c r="G41" s="8"/>
      <c r="H41" s="4"/>
    </row>
    <row r="42" spans="1:8" ht="23.25" x14ac:dyDescent="0.25">
      <c r="A42" s="37" t="s">
        <v>281</v>
      </c>
      <c r="B42" s="38" t="s">
        <v>275</v>
      </c>
      <c r="C42" s="39" t="s">
        <v>326</v>
      </c>
      <c r="D42" s="35">
        <v>5455685</v>
      </c>
      <c r="E42" s="35">
        <v>2249668.37</v>
      </c>
      <c r="F42" s="35">
        <f t="shared" si="0"/>
        <v>3206016.63</v>
      </c>
      <c r="G42" s="8"/>
      <c r="H42" s="4"/>
    </row>
    <row r="43" spans="1:8" x14ac:dyDescent="0.25">
      <c r="A43" s="37" t="s">
        <v>283</v>
      </c>
      <c r="B43" s="38" t="s">
        <v>275</v>
      </c>
      <c r="C43" s="39" t="s">
        <v>327</v>
      </c>
      <c r="D43" s="35">
        <v>4161125</v>
      </c>
      <c r="E43" s="35">
        <v>1738554.29</v>
      </c>
      <c r="F43" s="35">
        <f t="shared" si="0"/>
        <v>2422570.71</v>
      </c>
      <c r="G43" s="8"/>
      <c r="H43" s="4"/>
    </row>
    <row r="44" spans="1:8" ht="23.25" x14ac:dyDescent="0.25">
      <c r="A44" s="37" t="s">
        <v>304</v>
      </c>
      <c r="B44" s="38" t="s">
        <v>275</v>
      </c>
      <c r="C44" s="39" t="s">
        <v>328</v>
      </c>
      <c r="D44" s="35">
        <v>37900</v>
      </c>
      <c r="E44" s="35">
        <v>36672.76</v>
      </c>
      <c r="F44" s="35">
        <f t="shared" si="0"/>
        <v>1227.239999999998</v>
      </c>
      <c r="G44" s="8"/>
      <c r="H44" s="4"/>
    </row>
    <row r="45" spans="1:8" ht="34.5" x14ac:dyDescent="0.25">
      <c r="A45" s="37" t="s">
        <v>285</v>
      </c>
      <c r="B45" s="38" t="s">
        <v>275</v>
      </c>
      <c r="C45" s="39" t="s">
        <v>329</v>
      </c>
      <c r="D45" s="35">
        <v>1256660</v>
      </c>
      <c r="E45" s="35">
        <v>474441.32</v>
      </c>
      <c r="F45" s="35">
        <f t="shared" si="0"/>
        <v>782218.67999999993</v>
      </c>
      <c r="G45" s="8"/>
      <c r="H45" s="4"/>
    </row>
    <row r="46" spans="1:8" ht="23.25" x14ac:dyDescent="0.25">
      <c r="A46" s="37" t="s">
        <v>293</v>
      </c>
      <c r="B46" s="38" t="s">
        <v>275</v>
      </c>
      <c r="C46" s="39" t="s">
        <v>330</v>
      </c>
      <c r="D46" s="35">
        <v>209176</v>
      </c>
      <c r="E46" s="35">
        <v>75661.16</v>
      </c>
      <c r="F46" s="35">
        <f t="shared" si="0"/>
        <v>133514.84</v>
      </c>
      <c r="G46" s="8"/>
      <c r="H46" s="4"/>
    </row>
    <row r="47" spans="1:8" ht="23.25" x14ac:dyDescent="0.25">
      <c r="A47" s="37" t="s">
        <v>295</v>
      </c>
      <c r="B47" s="38" t="s">
        <v>275</v>
      </c>
      <c r="C47" s="39" t="s">
        <v>331</v>
      </c>
      <c r="D47" s="35">
        <v>209176</v>
      </c>
      <c r="E47" s="35">
        <v>75661.16</v>
      </c>
      <c r="F47" s="35">
        <f t="shared" si="0"/>
        <v>133514.84</v>
      </c>
      <c r="G47" s="8"/>
      <c r="H47" s="4"/>
    </row>
    <row r="48" spans="1:8" x14ac:dyDescent="0.25">
      <c r="A48" s="37" t="s">
        <v>297</v>
      </c>
      <c r="B48" s="38" t="s">
        <v>275</v>
      </c>
      <c r="C48" s="39" t="s">
        <v>332</v>
      </c>
      <c r="D48" s="35">
        <v>209176</v>
      </c>
      <c r="E48" s="35">
        <v>75661.16</v>
      </c>
      <c r="F48" s="35">
        <f t="shared" si="0"/>
        <v>133514.84</v>
      </c>
      <c r="G48" s="8"/>
      <c r="H48" s="4"/>
    </row>
    <row r="49" spans="1:8" x14ac:dyDescent="0.25">
      <c r="A49" s="37" t="s">
        <v>333</v>
      </c>
      <c r="B49" s="38" t="s">
        <v>275</v>
      </c>
      <c r="C49" s="39" t="s">
        <v>334</v>
      </c>
      <c r="D49" s="35">
        <v>1337768</v>
      </c>
      <c r="E49" s="35">
        <v>150000</v>
      </c>
      <c r="F49" s="35">
        <f t="shared" si="0"/>
        <v>1187768</v>
      </c>
      <c r="G49" s="8"/>
      <c r="H49" s="4"/>
    </row>
    <row r="50" spans="1:8" ht="23.25" x14ac:dyDescent="0.25">
      <c r="A50" s="37" t="s">
        <v>293</v>
      </c>
      <c r="B50" s="38" t="s">
        <v>275</v>
      </c>
      <c r="C50" s="39" t="s">
        <v>335</v>
      </c>
      <c r="D50" s="35">
        <v>1337768</v>
      </c>
      <c r="E50" s="35">
        <v>150000</v>
      </c>
      <c r="F50" s="35">
        <f t="shared" si="0"/>
        <v>1187768</v>
      </c>
      <c r="G50" s="8"/>
      <c r="H50" s="4"/>
    </row>
    <row r="51" spans="1:8" ht="23.25" x14ac:dyDescent="0.25">
      <c r="A51" s="37" t="s">
        <v>295</v>
      </c>
      <c r="B51" s="38" t="s">
        <v>275</v>
      </c>
      <c r="C51" s="39" t="s">
        <v>336</v>
      </c>
      <c r="D51" s="35">
        <v>1337768</v>
      </c>
      <c r="E51" s="35">
        <v>150000</v>
      </c>
      <c r="F51" s="35">
        <f t="shared" si="0"/>
        <v>1187768</v>
      </c>
      <c r="G51" s="8"/>
      <c r="H51" s="4"/>
    </row>
    <row r="52" spans="1:8" x14ac:dyDescent="0.25">
      <c r="A52" s="37" t="s">
        <v>297</v>
      </c>
      <c r="B52" s="38" t="s">
        <v>275</v>
      </c>
      <c r="C52" s="39" t="s">
        <v>337</v>
      </c>
      <c r="D52" s="35">
        <v>1337768</v>
      </c>
      <c r="E52" s="35">
        <v>150000</v>
      </c>
      <c r="F52" s="35">
        <f t="shared" si="0"/>
        <v>1187768</v>
      </c>
      <c r="G52" s="8"/>
      <c r="H52" s="4"/>
    </row>
    <row r="53" spans="1:8" x14ac:dyDescent="0.25">
      <c r="A53" s="37" t="s">
        <v>338</v>
      </c>
      <c r="B53" s="38" t="s">
        <v>275</v>
      </c>
      <c r="C53" s="39" t="s">
        <v>339</v>
      </c>
      <c r="D53" s="35">
        <v>478369.29</v>
      </c>
      <c r="E53" s="35">
        <v>0</v>
      </c>
      <c r="F53" s="35">
        <f t="shared" si="0"/>
        <v>478369.29</v>
      </c>
      <c r="G53" s="8"/>
      <c r="H53" s="4"/>
    </row>
    <row r="54" spans="1:8" x14ac:dyDescent="0.25">
      <c r="A54" s="37" t="s">
        <v>310</v>
      </c>
      <c r="B54" s="38" t="s">
        <v>275</v>
      </c>
      <c r="C54" s="39" t="s">
        <v>340</v>
      </c>
      <c r="D54" s="35">
        <v>478369.29</v>
      </c>
      <c r="E54" s="35">
        <v>0</v>
      </c>
      <c r="F54" s="35">
        <f t="shared" si="0"/>
        <v>478369.29</v>
      </c>
      <c r="G54" s="8"/>
      <c r="H54" s="4"/>
    </row>
    <row r="55" spans="1:8" x14ac:dyDescent="0.25">
      <c r="A55" s="37" t="s">
        <v>341</v>
      </c>
      <c r="B55" s="38" t="s">
        <v>275</v>
      </c>
      <c r="C55" s="39" t="s">
        <v>342</v>
      </c>
      <c r="D55" s="35">
        <v>478369.29</v>
      </c>
      <c r="E55" s="35">
        <v>0</v>
      </c>
      <c r="F55" s="35">
        <f t="shared" si="0"/>
        <v>478369.29</v>
      </c>
      <c r="G55" s="8"/>
      <c r="H55" s="4"/>
    </row>
    <row r="56" spans="1:8" x14ac:dyDescent="0.25">
      <c r="A56" s="37" t="s">
        <v>343</v>
      </c>
      <c r="B56" s="38" t="s">
        <v>275</v>
      </c>
      <c r="C56" s="39" t="s">
        <v>344</v>
      </c>
      <c r="D56" s="35">
        <v>25270991.920000002</v>
      </c>
      <c r="E56" s="35">
        <v>8356727.5599999996</v>
      </c>
      <c r="F56" s="35">
        <f t="shared" si="0"/>
        <v>16914264.360000003</v>
      </c>
      <c r="G56" s="8"/>
      <c r="H56" s="4"/>
    </row>
    <row r="57" spans="1:8" ht="45.75" x14ac:dyDescent="0.25">
      <c r="A57" s="37" t="s">
        <v>279</v>
      </c>
      <c r="B57" s="38" t="s">
        <v>275</v>
      </c>
      <c r="C57" s="39" t="s">
        <v>345</v>
      </c>
      <c r="D57" s="35">
        <v>18133873.780000001</v>
      </c>
      <c r="E57" s="35">
        <v>7389859.9400000004</v>
      </c>
      <c r="F57" s="35">
        <f t="shared" si="0"/>
        <v>10744013.84</v>
      </c>
      <c r="G57" s="8"/>
      <c r="H57" s="4"/>
    </row>
    <row r="58" spans="1:8" x14ac:dyDescent="0.25">
      <c r="A58" s="37" t="s">
        <v>346</v>
      </c>
      <c r="B58" s="38" t="s">
        <v>275</v>
      </c>
      <c r="C58" s="39" t="s">
        <v>347</v>
      </c>
      <c r="D58" s="35">
        <v>9125864</v>
      </c>
      <c r="E58" s="35">
        <v>3788879.03</v>
      </c>
      <c r="F58" s="35">
        <f t="shared" si="0"/>
        <v>5336984.9700000007</v>
      </c>
      <c r="G58" s="8"/>
      <c r="H58" s="4"/>
    </row>
    <row r="59" spans="1:8" x14ac:dyDescent="0.25">
      <c r="A59" s="37" t="s">
        <v>348</v>
      </c>
      <c r="B59" s="38" t="s">
        <v>275</v>
      </c>
      <c r="C59" s="39" t="s">
        <v>349</v>
      </c>
      <c r="D59" s="35">
        <v>7007269</v>
      </c>
      <c r="E59" s="35">
        <v>2965945.53</v>
      </c>
      <c r="F59" s="35">
        <f t="shared" si="0"/>
        <v>4041323.47</v>
      </c>
      <c r="G59" s="8"/>
      <c r="H59" s="4"/>
    </row>
    <row r="60" spans="1:8" ht="23.25" x14ac:dyDescent="0.25">
      <c r="A60" s="37" t="s">
        <v>350</v>
      </c>
      <c r="B60" s="38" t="s">
        <v>275</v>
      </c>
      <c r="C60" s="39" t="s">
        <v>351</v>
      </c>
      <c r="D60" s="35">
        <v>2400</v>
      </c>
      <c r="E60" s="35">
        <v>0</v>
      </c>
      <c r="F60" s="35">
        <f t="shared" si="0"/>
        <v>2400</v>
      </c>
      <c r="G60" s="8"/>
      <c r="H60" s="4"/>
    </row>
    <row r="61" spans="1:8" ht="34.5" x14ac:dyDescent="0.25">
      <c r="A61" s="37" t="s">
        <v>352</v>
      </c>
      <c r="B61" s="38" t="s">
        <v>275</v>
      </c>
      <c r="C61" s="39" t="s">
        <v>353</v>
      </c>
      <c r="D61" s="35">
        <v>2116195</v>
      </c>
      <c r="E61" s="35">
        <v>822933.5</v>
      </c>
      <c r="F61" s="35">
        <f t="shared" si="0"/>
        <v>1293261.5</v>
      </c>
      <c r="G61" s="8"/>
      <c r="H61" s="4"/>
    </row>
    <row r="62" spans="1:8" ht="23.25" x14ac:dyDescent="0.25">
      <c r="A62" s="37" t="s">
        <v>281</v>
      </c>
      <c r="B62" s="38" t="s">
        <v>275</v>
      </c>
      <c r="C62" s="39" t="s">
        <v>354</v>
      </c>
      <c r="D62" s="35">
        <v>9008009.7799999993</v>
      </c>
      <c r="E62" s="35">
        <v>3600980.91</v>
      </c>
      <c r="F62" s="35">
        <f t="shared" si="0"/>
        <v>5407028.8699999992</v>
      </c>
      <c r="G62" s="8"/>
      <c r="H62" s="4"/>
    </row>
    <row r="63" spans="1:8" x14ac:dyDescent="0.25">
      <c r="A63" s="37" t="s">
        <v>283</v>
      </c>
      <c r="B63" s="38" t="s">
        <v>275</v>
      </c>
      <c r="C63" s="39" t="s">
        <v>355</v>
      </c>
      <c r="D63" s="35">
        <v>6912295.7199999997</v>
      </c>
      <c r="E63" s="35">
        <v>2816468.09</v>
      </c>
      <c r="F63" s="35">
        <f t="shared" si="0"/>
        <v>4095827.63</v>
      </c>
      <c r="G63" s="8"/>
      <c r="H63" s="4"/>
    </row>
    <row r="64" spans="1:8" ht="23.25" x14ac:dyDescent="0.25">
      <c r="A64" s="37" t="s">
        <v>304</v>
      </c>
      <c r="B64" s="38" t="s">
        <v>275</v>
      </c>
      <c r="C64" s="39" t="s">
        <v>356</v>
      </c>
      <c r="D64" s="35">
        <v>8200</v>
      </c>
      <c r="E64" s="35">
        <v>500</v>
      </c>
      <c r="F64" s="35">
        <f t="shared" si="0"/>
        <v>7700</v>
      </c>
      <c r="G64" s="8"/>
      <c r="H64" s="4"/>
    </row>
    <row r="65" spans="1:8" ht="34.5" x14ac:dyDescent="0.25">
      <c r="A65" s="37" t="s">
        <v>285</v>
      </c>
      <c r="B65" s="38" t="s">
        <v>275</v>
      </c>
      <c r="C65" s="39" t="s">
        <v>357</v>
      </c>
      <c r="D65" s="35">
        <v>2087514.06</v>
      </c>
      <c r="E65" s="35">
        <v>784012.82</v>
      </c>
      <c r="F65" s="35">
        <f t="shared" si="0"/>
        <v>1303501.2400000002</v>
      </c>
      <c r="G65" s="8"/>
      <c r="H65" s="4"/>
    </row>
    <row r="66" spans="1:8" ht="23.25" x14ac:dyDescent="0.25">
      <c r="A66" s="37" t="s">
        <v>293</v>
      </c>
      <c r="B66" s="38" t="s">
        <v>275</v>
      </c>
      <c r="C66" s="39" t="s">
        <v>358</v>
      </c>
      <c r="D66" s="35">
        <v>2988838.97</v>
      </c>
      <c r="E66" s="35">
        <v>656930.62</v>
      </c>
      <c r="F66" s="35">
        <f t="shared" si="0"/>
        <v>2331908.35</v>
      </c>
      <c r="G66" s="8"/>
      <c r="H66" s="4"/>
    </row>
    <row r="67" spans="1:8" ht="23.25" x14ac:dyDescent="0.25">
      <c r="A67" s="37" t="s">
        <v>295</v>
      </c>
      <c r="B67" s="38" t="s">
        <v>275</v>
      </c>
      <c r="C67" s="39" t="s">
        <v>359</v>
      </c>
      <c r="D67" s="35">
        <v>2988838.97</v>
      </c>
      <c r="E67" s="35">
        <v>656930.62</v>
      </c>
      <c r="F67" s="35">
        <f t="shared" si="0"/>
        <v>2331908.35</v>
      </c>
      <c r="G67" s="8"/>
      <c r="H67" s="4"/>
    </row>
    <row r="68" spans="1:8" x14ac:dyDescent="0.25">
      <c r="A68" s="37" t="s">
        <v>297</v>
      </c>
      <c r="B68" s="38" t="s">
        <v>275</v>
      </c>
      <c r="C68" s="39" t="s">
        <v>360</v>
      </c>
      <c r="D68" s="35">
        <v>2988838.97</v>
      </c>
      <c r="E68" s="35">
        <v>656930.62</v>
      </c>
      <c r="F68" s="35">
        <f t="shared" si="0"/>
        <v>2331908.35</v>
      </c>
      <c r="G68" s="8"/>
      <c r="H68" s="4"/>
    </row>
    <row r="69" spans="1:8" x14ac:dyDescent="0.25">
      <c r="A69" s="37" t="s">
        <v>310</v>
      </c>
      <c r="B69" s="38" t="s">
        <v>275</v>
      </c>
      <c r="C69" s="39" t="s">
        <v>361</v>
      </c>
      <c r="D69" s="35">
        <v>4148279.17</v>
      </c>
      <c r="E69" s="35">
        <v>309937</v>
      </c>
      <c r="F69" s="35">
        <f t="shared" si="0"/>
        <v>3838342.17</v>
      </c>
      <c r="G69" s="8"/>
      <c r="H69" s="4"/>
    </row>
    <row r="70" spans="1:8" x14ac:dyDescent="0.25">
      <c r="A70" s="37" t="s">
        <v>362</v>
      </c>
      <c r="B70" s="38" t="s">
        <v>275</v>
      </c>
      <c r="C70" s="39" t="s">
        <v>363</v>
      </c>
      <c r="D70" s="35">
        <v>47000</v>
      </c>
      <c r="E70" s="35">
        <v>34000</v>
      </c>
      <c r="F70" s="35">
        <f t="shared" si="0"/>
        <v>13000</v>
      </c>
      <c r="G70" s="8"/>
      <c r="H70" s="4"/>
    </row>
    <row r="71" spans="1:8" ht="23.25" x14ac:dyDescent="0.25">
      <c r="A71" s="37" t="s">
        <v>364</v>
      </c>
      <c r="B71" s="38" t="s">
        <v>275</v>
      </c>
      <c r="C71" s="39" t="s">
        <v>365</v>
      </c>
      <c r="D71" s="35">
        <v>47000</v>
      </c>
      <c r="E71" s="35">
        <v>34000</v>
      </c>
      <c r="F71" s="35">
        <f t="shared" si="0"/>
        <v>13000</v>
      </c>
      <c r="G71" s="8"/>
      <c r="H71" s="4"/>
    </row>
    <row r="72" spans="1:8" x14ac:dyDescent="0.25">
      <c r="A72" s="37" t="s">
        <v>312</v>
      </c>
      <c r="B72" s="38" t="s">
        <v>275</v>
      </c>
      <c r="C72" s="39" t="s">
        <v>366</v>
      </c>
      <c r="D72" s="35">
        <v>628929.17000000004</v>
      </c>
      <c r="E72" s="35">
        <v>275937</v>
      </c>
      <c r="F72" s="35">
        <f t="shared" ref="F72:F135" si="1">SUM(D72-E72)</f>
        <v>352992.17000000004</v>
      </c>
      <c r="G72" s="8"/>
      <c r="H72" s="4"/>
    </row>
    <row r="73" spans="1:8" x14ac:dyDescent="0.25">
      <c r="A73" s="37" t="s">
        <v>314</v>
      </c>
      <c r="B73" s="38" t="s">
        <v>275</v>
      </c>
      <c r="C73" s="39" t="s">
        <v>367</v>
      </c>
      <c r="D73" s="35">
        <v>124829.17</v>
      </c>
      <c r="E73" s="35">
        <v>35937</v>
      </c>
      <c r="F73" s="35">
        <f t="shared" si="1"/>
        <v>88892.17</v>
      </c>
      <c r="G73" s="8"/>
      <c r="H73" s="4"/>
    </row>
    <row r="74" spans="1:8" x14ac:dyDescent="0.25">
      <c r="A74" s="37" t="s">
        <v>368</v>
      </c>
      <c r="B74" s="38" t="s">
        <v>275</v>
      </c>
      <c r="C74" s="39" t="s">
        <v>369</v>
      </c>
      <c r="D74" s="35">
        <v>1600</v>
      </c>
      <c r="E74" s="35">
        <v>0</v>
      </c>
      <c r="F74" s="35">
        <f t="shared" si="1"/>
        <v>1600</v>
      </c>
      <c r="G74" s="8"/>
      <c r="H74" s="4"/>
    </row>
    <row r="75" spans="1:8" x14ac:dyDescent="0.25">
      <c r="A75" s="37" t="s">
        <v>316</v>
      </c>
      <c r="B75" s="38" t="s">
        <v>275</v>
      </c>
      <c r="C75" s="39" t="s">
        <v>370</v>
      </c>
      <c r="D75" s="35">
        <v>502500</v>
      </c>
      <c r="E75" s="35">
        <v>240000</v>
      </c>
      <c r="F75" s="35">
        <f t="shared" si="1"/>
        <v>262500</v>
      </c>
      <c r="G75" s="8"/>
      <c r="H75" s="4"/>
    </row>
    <row r="76" spans="1:8" x14ac:dyDescent="0.25">
      <c r="A76" s="37" t="s">
        <v>341</v>
      </c>
      <c r="B76" s="38" t="s">
        <v>275</v>
      </c>
      <c r="C76" s="39" t="s">
        <v>371</v>
      </c>
      <c r="D76" s="35">
        <v>3472350</v>
      </c>
      <c r="E76" s="35">
        <v>0</v>
      </c>
      <c r="F76" s="35">
        <f t="shared" si="1"/>
        <v>3472350</v>
      </c>
      <c r="G76" s="8"/>
      <c r="H76" s="4"/>
    </row>
    <row r="77" spans="1:8" ht="23.25" x14ac:dyDescent="0.25">
      <c r="A77" s="37" t="s">
        <v>372</v>
      </c>
      <c r="B77" s="38" t="s">
        <v>275</v>
      </c>
      <c r="C77" s="39" t="s">
        <v>373</v>
      </c>
      <c r="D77" s="35">
        <v>12982798</v>
      </c>
      <c r="E77" s="35">
        <v>5674361.0899999999</v>
      </c>
      <c r="F77" s="35">
        <f t="shared" si="1"/>
        <v>7308436.9100000001</v>
      </c>
      <c r="G77" s="8"/>
      <c r="H77" s="4"/>
    </row>
    <row r="78" spans="1:8" ht="23.25" x14ac:dyDescent="0.25">
      <c r="A78" s="37" t="s">
        <v>374</v>
      </c>
      <c r="B78" s="38" t="s">
        <v>275</v>
      </c>
      <c r="C78" s="39" t="s">
        <v>375</v>
      </c>
      <c r="D78" s="35">
        <v>12982798</v>
      </c>
      <c r="E78" s="35">
        <v>5674361.0899999999</v>
      </c>
      <c r="F78" s="35">
        <f t="shared" si="1"/>
        <v>7308436.9100000001</v>
      </c>
      <c r="G78" s="8"/>
      <c r="H78" s="4"/>
    </row>
    <row r="79" spans="1:8" ht="23.25" x14ac:dyDescent="0.25">
      <c r="A79" s="37" t="s">
        <v>376</v>
      </c>
      <c r="B79" s="38" t="s">
        <v>275</v>
      </c>
      <c r="C79" s="39" t="s">
        <v>377</v>
      </c>
      <c r="D79" s="35">
        <v>12982798</v>
      </c>
      <c r="E79" s="35">
        <v>5674361.0899999999</v>
      </c>
      <c r="F79" s="35">
        <f t="shared" si="1"/>
        <v>7308436.9100000001</v>
      </c>
      <c r="G79" s="8"/>
      <c r="H79" s="4"/>
    </row>
    <row r="80" spans="1:8" x14ac:dyDescent="0.25">
      <c r="A80" s="37" t="s">
        <v>378</v>
      </c>
      <c r="B80" s="38" t="s">
        <v>275</v>
      </c>
      <c r="C80" s="39" t="s">
        <v>379</v>
      </c>
      <c r="D80" s="35">
        <v>12982798</v>
      </c>
      <c r="E80" s="35">
        <v>5674361.0899999999</v>
      </c>
      <c r="F80" s="35">
        <f t="shared" si="1"/>
        <v>7308436.9100000001</v>
      </c>
      <c r="G80" s="8"/>
      <c r="H80" s="4"/>
    </row>
    <row r="81" spans="1:8" ht="45.75" x14ac:dyDescent="0.25">
      <c r="A81" s="37" t="s">
        <v>380</v>
      </c>
      <c r="B81" s="38" t="s">
        <v>275</v>
      </c>
      <c r="C81" s="39" t="s">
        <v>381</v>
      </c>
      <c r="D81" s="35">
        <v>12982798</v>
      </c>
      <c r="E81" s="35">
        <v>5674361.0899999999</v>
      </c>
      <c r="F81" s="35">
        <f t="shared" si="1"/>
        <v>7308436.9100000001</v>
      </c>
      <c r="G81" s="8"/>
      <c r="H81" s="4"/>
    </row>
    <row r="82" spans="1:8" x14ac:dyDescent="0.25">
      <c r="A82" s="37" t="s">
        <v>382</v>
      </c>
      <c r="B82" s="38" t="s">
        <v>275</v>
      </c>
      <c r="C82" s="39" t="s">
        <v>383</v>
      </c>
      <c r="D82" s="35">
        <v>35624217.219999999</v>
      </c>
      <c r="E82" s="35">
        <v>9628917.9700000007</v>
      </c>
      <c r="F82" s="35">
        <f t="shared" si="1"/>
        <v>25995299.25</v>
      </c>
      <c r="G82" s="8"/>
      <c r="H82" s="4"/>
    </row>
    <row r="83" spans="1:8" x14ac:dyDescent="0.25">
      <c r="A83" s="37" t="s">
        <v>384</v>
      </c>
      <c r="B83" s="38" t="s">
        <v>275</v>
      </c>
      <c r="C83" s="39" t="s">
        <v>385</v>
      </c>
      <c r="D83" s="35">
        <v>215554</v>
      </c>
      <c r="E83" s="35">
        <v>0</v>
      </c>
      <c r="F83" s="35">
        <f t="shared" si="1"/>
        <v>215554</v>
      </c>
      <c r="G83" s="8"/>
      <c r="H83" s="4"/>
    </row>
    <row r="84" spans="1:8" ht="23.25" x14ac:dyDescent="0.25">
      <c r="A84" s="37" t="s">
        <v>376</v>
      </c>
      <c r="B84" s="38" t="s">
        <v>275</v>
      </c>
      <c r="C84" s="39" t="s">
        <v>386</v>
      </c>
      <c r="D84" s="35">
        <v>215554</v>
      </c>
      <c r="E84" s="35">
        <v>0</v>
      </c>
      <c r="F84" s="35">
        <f t="shared" si="1"/>
        <v>215554</v>
      </c>
      <c r="G84" s="8"/>
      <c r="H84" s="4"/>
    </row>
    <row r="85" spans="1:8" x14ac:dyDescent="0.25">
      <c r="A85" s="37" t="s">
        <v>378</v>
      </c>
      <c r="B85" s="38" t="s">
        <v>275</v>
      </c>
      <c r="C85" s="39" t="s">
        <v>387</v>
      </c>
      <c r="D85" s="35">
        <v>215554</v>
      </c>
      <c r="E85" s="35">
        <v>0</v>
      </c>
      <c r="F85" s="35">
        <f t="shared" si="1"/>
        <v>215554</v>
      </c>
      <c r="G85" s="8"/>
      <c r="H85" s="4"/>
    </row>
    <row r="86" spans="1:8" ht="45.75" x14ac:dyDescent="0.25">
      <c r="A86" s="37" t="s">
        <v>380</v>
      </c>
      <c r="B86" s="38" t="s">
        <v>275</v>
      </c>
      <c r="C86" s="39" t="s">
        <v>388</v>
      </c>
      <c r="D86" s="35">
        <v>215554</v>
      </c>
      <c r="E86" s="35">
        <v>0</v>
      </c>
      <c r="F86" s="35">
        <f t="shared" si="1"/>
        <v>215554</v>
      </c>
      <c r="G86" s="8"/>
      <c r="H86" s="4"/>
    </row>
    <row r="87" spans="1:8" x14ac:dyDescent="0.25">
      <c r="A87" s="37" t="s">
        <v>389</v>
      </c>
      <c r="B87" s="38" t="s">
        <v>275</v>
      </c>
      <c r="C87" s="39" t="s">
        <v>390</v>
      </c>
      <c r="D87" s="35">
        <v>6000000</v>
      </c>
      <c r="E87" s="35">
        <v>3976751.53</v>
      </c>
      <c r="F87" s="35">
        <f t="shared" si="1"/>
        <v>2023248.4700000002</v>
      </c>
      <c r="G87" s="8"/>
      <c r="H87" s="4"/>
    </row>
    <row r="88" spans="1:8" x14ac:dyDescent="0.25">
      <c r="A88" s="37" t="s">
        <v>310</v>
      </c>
      <c r="B88" s="38" t="s">
        <v>275</v>
      </c>
      <c r="C88" s="39" t="s">
        <v>391</v>
      </c>
      <c r="D88" s="35">
        <v>6000000</v>
      </c>
      <c r="E88" s="35">
        <v>3976751.53</v>
      </c>
      <c r="F88" s="35">
        <f t="shared" si="1"/>
        <v>2023248.4700000002</v>
      </c>
      <c r="G88" s="8"/>
      <c r="H88" s="4"/>
    </row>
    <row r="89" spans="1:8" ht="34.5" x14ac:dyDescent="0.25">
      <c r="A89" s="37" t="s">
        <v>392</v>
      </c>
      <c r="B89" s="38" t="s">
        <v>275</v>
      </c>
      <c r="C89" s="39" t="s">
        <v>393</v>
      </c>
      <c r="D89" s="35">
        <v>6000000</v>
      </c>
      <c r="E89" s="35">
        <v>3976751.53</v>
      </c>
      <c r="F89" s="35">
        <f t="shared" si="1"/>
        <v>2023248.4700000002</v>
      </c>
      <c r="G89" s="8"/>
      <c r="H89" s="4"/>
    </row>
    <row r="90" spans="1:8" ht="45.75" x14ac:dyDescent="0.25">
      <c r="A90" s="37" t="s">
        <v>394</v>
      </c>
      <c r="B90" s="38" t="s">
        <v>275</v>
      </c>
      <c r="C90" s="39" t="s">
        <v>395</v>
      </c>
      <c r="D90" s="35">
        <v>6000000</v>
      </c>
      <c r="E90" s="35">
        <v>3976751.53</v>
      </c>
      <c r="F90" s="35">
        <f t="shared" si="1"/>
        <v>2023248.4700000002</v>
      </c>
      <c r="G90" s="8"/>
      <c r="H90" s="4"/>
    </row>
    <row r="91" spans="1:8" x14ac:dyDescent="0.25">
      <c r="A91" s="37" t="s">
        <v>396</v>
      </c>
      <c r="B91" s="38" t="s">
        <v>275</v>
      </c>
      <c r="C91" s="39" t="s">
        <v>397</v>
      </c>
      <c r="D91" s="35">
        <v>29396263.219999999</v>
      </c>
      <c r="E91" s="35">
        <v>5649766.4400000004</v>
      </c>
      <c r="F91" s="35">
        <f t="shared" si="1"/>
        <v>23746496.779999997</v>
      </c>
      <c r="G91" s="8"/>
      <c r="H91" s="4"/>
    </row>
    <row r="92" spans="1:8" ht="23.25" x14ac:dyDescent="0.25">
      <c r="A92" s="37" t="s">
        <v>376</v>
      </c>
      <c r="B92" s="38" t="s">
        <v>275</v>
      </c>
      <c r="C92" s="39" t="s">
        <v>398</v>
      </c>
      <c r="D92" s="35">
        <v>29396263.219999999</v>
      </c>
      <c r="E92" s="35">
        <v>5649766.4400000004</v>
      </c>
      <c r="F92" s="35">
        <f t="shared" si="1"/>
        <v>23746496.779999997</v>
      </c>
      <c r="G92" s="8"/>
      <c r="H92" s="4"/>
    </row>
    <row r="93" spans="1:8" x14ac:dyDescent="0.25">
      <c r="A93" s="37" t="s">
        <v>378</v>
      </c>
      <c r="B93" s="38" t="s">
        <v>275</v>
      </c>
      <c r="C93" s="39" t="s">
        <v>399</v>
      </c>
      <c r="D93" s="35">
        <v>29396263.219999999</v>
      </c>
      <c r="E93" s="35">
        <v>5649766.4400000004</v>
      </c>
      <c r="F93" s="35">
        <f t="shared" si="1"/>
        <v>23746496.779999997</v>
      </c>
      <c r="G93" s="8"/>
      <c r="H93" s="4"/>
    </row>
    <row r="94" spans="1:8" ht="45.75" x14ac:dyDescent="0.25">
      <c r="A94" s="37" t="s">
        <v>380</v>
      </c>
      <c r="B94" s="38" t="s">
        <v>275</v>
      </c>
      <c r="C94" s="39" t="s">
        <v>400</v>
      </c>
      <c r="D94" s="35">
        <v>13762162.279999999</v>
      </c>
      <c r="E94" s="35">
        <v>5638750.3799999999</v>
      </c>
      <c r="F94" s="35">
        <f t="shared" si="1"/>
        <v>8123411.8999999994</v>
      </c>
      <c r="G94" s="8"/>
      <c r="H94" s="4"/>
    </row>
    <row r="95" spans="1:8" x14ac:dyDescent="0.25">
      <c r="A95" s="37" t="s">
        <v>401</v>
      </c>
      <c r="B95" s="38" t="s">
        <v>275</v>
      </c>
      <c r="C95" s="39" t="s">
        <v>402</v>
      </c>
      <c r="D95" s="35">
        <v>15634100.939999999</v>
      </c>
      <c r="E95" s="35">
        <v>11016.06</v>
      </c>
      <c r="F95" s="35">
        <f t="shared" si="1"/>
        <v>15623084.879999999</v>
      </c>
      <c r="G95" s="8"/>
      <c r="H95" s="4"/>
    </row>
    <row r="96" spans="1:8" x14ac:dyDescent="0.25">
      <c r="A96" s="37" t="s">
        <v>403</v>
      </c>
      <c r="B96" s="38" t="s">
        <v>275</v>
      </c>
      <c r="C96" s="39" t="s">
        <v>404</v>
      </c>
      <c r="D96" s="35">
        <v>12400</v>
      </c>
      <c r="E96" s="35">
        <v>2400</v>
      </c>
      <c r="F96" s="35">
        <f t="shared" si="1"/>
        <v>10000</v>
      </c>
      <c r="G96" s="8"/>
      <c r="H96" s="4"/>
    </row>
    <row r="97" spans="1:8" ht="23.25" x14ac:dyDescent="0.25">
      <c r="A97" s="37" t="s">
        <v>293</v>
      </c>
      <c r="B97" s="38" t="s">
        <v>275</v>
      </c>
      <c r="C97" s="39" t="s">
        <v>405</v>
      </c>
      <c r="D97" s="35">
        <v>12400</v>
      </c>
      <c r="E97" s="35">
        <v>2400</v>
      </c>
      <c r="F97" s="35">
        <f t="shared" si="1"/>
        <v>10000</v>
      </c>
      <c r="G97" s="8"/>
      <c r="H97" s="4"/>
    </row>
    <row r="98" spans="1:8" ht="23.25" x14ac:dyDescent="0.25">
      <c r="A98" s="37" t="s">
        <v>295</v>
      </c>
      <c r="B98" s="38" t="s">
        <v>275</v>
      </c>
      <c r="C98" s="39" t="s">
        <v>406</v>
      </c>
      <c r="D98" s="35">
        <v>12400</v>
      </c>
      <c r="E98" s="35">
        <v>2400</v>
      </c>
      <c r="F98" s="35">
        <f t="shared" si="1"/>
        <v>10000</v>
      </c>
      <c r="G98" s="8"/>
      <c r="H98" s="4"/>
    </row>
    <row r="99" spans="1:8" x14ac:dyDescent="0.25">
      <c r="A99" s="37" t="s">
        <v>297</v>
      </c>
      <c r="B99" s="38" t="s">
        <v>275</v>
      </c>
      <c r="C99" s="39" t="s">
        <v>407</v>
      </c>
      <c r="D99" s="35">
        <v>12400</v>
      </c>
      <c r="E99" s="35">
        <v>2400</v>
      </c>
      <c r="F99" s="35">
        <f t="shared" si="1"/>
        <v>10000</v>
      </c>
      <c r="G99" s="8"/>
      <c r="H99" s="4"/>
    </row>
    <row r="100" spans="1:8" x14ac:dyDescent="0.25">
      <c r="A100" s="37" t="s">
        <v>408</v>
      </c>
      <c r="B100" s="38" t="s">
        <v>275</v>
      </c>
      <c r="C100" s="39" t="s">
        <v>409</v>
      </c>
      <c r="D100" s="35">
        <v>68701745.780000001</v>
      </c>
      <c r="E100" s="35">
        <v>24900473.32</v>
      </c>
      <c r="F100" s="35">
        <f t="shared" si="1"/>
        <v>43801272.460000001</v>
      </c>
      <c r="G100" s="8"/>
      <c r="H100" s="4"/>
    </row>
    <row r="101" spans="1:8" x14ac:dyDescent="0.25">
      <c r="A101" s="37" t="s">
        <v>410</v>
      </c>
      <c r="B101" s="38" t="s">
        <v>275</v>
      </c>
      <c r="C101" s="39" t="s">
        <v>411</v>
      </c>
      <c r="D101" s="35">
        <v>1868647</v>
      </c>
      <c r="E101" s="35">
        <v>1558013.5</v>
      </c>
      <c r="F101" s="35">
        <f t="shared" si="1"/>
        <v>310633.5</v>
      </c>
      <c r="G101" s="8"/>
      <c r="H101" s="4"/>
    </row>
    <row r="102" spans="1:8" ht="23.25" x14ac:dyDescent="0.25">
      <c r="A102" s="37" t="s">
        <v>293</v>
      </c>
      <c r="B102" s="38" t="s">
        <v>275</v>
      </c>
      <c r="C102" s="39" t="s">
        <v>412</v>
      </c>
      <c r="D102" s="35">
        <v>1868647</v>
      </c>
      <c r="E102" s="35">
        <v>1558013.5</v>
      </c>
      <c r="F102" s="35">
        <f t="shared" si="1"/>
        <v>310633.5</v>
      </c>
      <c r="G102" s="8"/>
      <c r="H102" s="4"/>
    </row>
    <row r="103" spans="1:8" ht="23.25" x14ac:dyDescent="0.25">
      <c r="A103" s="37" t="s">
        <v>295</v>
      </c>
      <c r="B103" s="38" t="s">
        <v>275</v>
      </c>
      <c r="C103" s="39" t="s">
        <v>413</v>
      </c>
      <c r="D103" s="35">
        <v>1868647</v>
      </c>
      <c r="E103" s="35">
        <v>1558013.5</v>
      </c>
      <c r="F103" s="35">
        <f t="shared" si="1"/>
        <v>310633.5</v>
      </c>
      <c r="G103" s="8"/>
      <c r="H103" s="4"/>
    </row>
    <row r="104" spans="1:8" x14ac:dyDescent="0.25">
      <c r="A104" s="37" t="s">
        <v>297</v>
      </c>
      <c r="B104" s="38" t="s">
        <v>275</v>
      </c>
      <c r="C104" s="39" t="s">
        <v>414</v>
      </c>
      <c r="D104" s="35">
        <v>1868647</v>
      </c>
      <c r="E104" s="35">
        <v>1558013.5</v>
      </c>
      <c r="F104" s="35">
        <f t="shared" si="1"/>
        <v>310633.5</v>
      </c>
      <c r="G104" s="8"/>
      <c r="H104" s="4"/>
    </row>
    <row r="105" spans="1:8" x14ac:dyDescent="0.25">
      <c r="A105" s="37" t="s">
        <v>415</v>
      </c>
      <c r="B105" s="38" t="s">
        <v>275</v>
      </c>
      <c r="C105" s="39" t="s">
        <v>416</v>
      </c>
      <c r="D105" s="35">
        <v>736800</v>
      </c>
      <c r="E105" s="35">
        <v>14600</v>
      </c>
      <c r="F105" s="35">
        <f t="shared" si="1"/>
        <v>722200</v>
      </c>
      <c r="G105" s="8"/>
      <c r="H105" s="4"/>
    </row>
    <row r="106" spans="1:8" x14ac:dyDescent="0.25">
      <c r="A106" s="37" t="s">
        <v>310</v>
      </c>
      <c r="B106" s="38" t="s">
        <v>275</v>
      </c>
      <c r="C106" s="39" t="s">
        <v>417</v>
      </c>
      <c r="D106" s="35">
        <v>736800</v>
      </c>
      <c r="E106" s="35">
        <v>14600</v>
      </c>
      <c r="F106" s="35">
        <f t="shared" si="1"/>
        <v>722200</v>
      </c>
      <c r="G106" s="8"/>
      <c r="H106" s="4"/>
    </row>
    <row r="107" spans="1:8" ht="34.5" x14ac:dyDescent="0.25">
      <c r="A107" s="37" t="s">
        <v>392</v>
      </c>
      <c r="B107" s="38" t="s">
        <v>275</v>
      </c>
      <c r="C107" s="39" t="s">
        <v>418</v>
      </c>
      <c r="D107" s="35">
        <v>736800</v>
      </c>
      <c r="E107" s="35">
        <v>14600</v>
      </c>
      <c r="F107" s="35">
        <f t="shared" si="1"/>
        <v>722200</v>
      </c>
      <c r="G107" s="8"/>
      <c r="H107" s="4"/>
    </row>
    <row r="108" spans="1:8" ht="45.75" x14ac:dyDescent="0.25">
      <c r="A108" s="37" t="s">
        <v>394</v>
      </c>
      <c r="B108" s="38" t="s">
        <v>275</v>
      </c>
      <c r="C108" s="39" t="s">
        <v>419</v>
      </c>
      <c r="D108" s="35">
        <v>736800</v>
      </c>
      <c r="E108" s="35">
        <v>14600</v>
      </c>
      <c r="F108" s="35">
        <f t="shared" si="1"/>
        <v>722200</v>
      </c>
      <c r="G108" s="8"/>
      <c r="H108" s="4"/>
    </row>
    <row r="109" spans="1:8" x14ac:dyDescent="0.25">
      <c r="A109" s="37" t="s">
        <v>420</v>
      </c>
      <c r="B109" s="38" t="s">
        <v>275</v>
      </c>
      <c r="C109" s="39" t="s">
        <v>421</v>
      </c>
      <c r="D109" s="35">
        <v>66096298.780000001</v>
      </c>
      <c r="E109" s="35">
        <v>23327859.82</v>
      </c>
      <c r="F109" s="35">
        <f t="shared" si="1"/>
        <v>42768438.960000001</v>
      </c>
      <c r="G109" s="8"/>
      <c r="H109" s="4"/>
    </row>
    <row r="110" spans="1:8" ht="23.25" x14ac:dyDescent="0.25">
      <c r="A110" s="37" t="s">
        <v>376</v>
      </c>
      <c r="B110" s="38" t="s">
        <v>275</v>
      </c>
      <c r="C110" s="39" t="s">
        <v>422</v>
      </c>
      <c r="D110" s="35">
        <v>66096298.780000001</v>
      </c>
      <c r="E110" s="35">
        <v>23327859.82</v>
      </c>
      <c r="F110" s="35">
        <f t="shared" si="1"/>
        <v>42768438.960000001</v>
      </c>
      <c r="G110" s="8"/>
      <c r="H110" s="4"/>
    </row>
    <row r="111" spans="1:8" x14ac:dyDescent="0.25">
      <c r="A111" s="37" t="s">
        <v>378</v>
      </c>
      <c r="B111" s="38" t="s">
        <v>275</v>
      </c>
      <c r="C111" s="39" t="s">
        <v>423</v>
      </c>
      <c r="D111" s="35">
        <v>66096298.780000001</v>
      </c>
      <c r="E111" s="35">
        <v>23327859.82</v>
      </c>
      <c r="F111" s="35">
        <f t="shared" si="1"/>
        <v>42768438.960000001</v>
      </c>
      <c r="G111" s="8"/>
      <c r="H111" s="4"/>
    </row>
    <row r="112" spans="1:8" ht="45.75" x14ac:dyDescent="0.25">
      <c r="A112" s="37" t="s">
        <v>380</v>
      </c>
      <c r="B112" s="38" t="s">
        <v>275</v>
      </c>
      <c r="C112" s="39" t="s">
        <v>424</v>
      </c>
      <c r="D112" s="35">
        <v>37066100.5</v>
      </c>
      <c r="E112" s="35">
        <v>17055281.039999999</v>
      </c>
      <c r="F112" s="35">
        <f t="shared" si="1"/>
        <v>20010819.460000001</v>
      </c>
      <c r="G112" s="8"/>
      <c r="H112" s="4"/>
    </row>
    <row r="113" spans="1:8" x14ac:dyDescent="0.25">
      <c r="A113" s="37" t="s">
        <v>401</v>
      </c>
      <c r="B113" s="38" t="s">
        <v>275</v>
      </c>
      <c r="C113" s="39" t="s">
        <v>425</v>
      </c>
      <c r="D113" s="35">
        <v>29030198.280000001</v>
      </c>
      <c r="E113" s="35">
        <v>6272578.7800000003</v>
      </c>
      <c r="F113" s="35">
        <f t="shared" si="1"/>
        <v>22757619.5</v>
      </c>
      <c r="G113" s="8"/>
      <c r="H113" s="4"/>
    </row>
    <row r="114" spans="1:8" x14ac:dyDescent="0.25">
      <c r="A114" s="37" t="s">
        <v>426</v>
      </c>
      <c r="B114" s="38" t="s">
        <v>275</v>
      </c>
      <c r="C114" s="39" t="s">
        <v>427</v>
      </c>
      <c r="D114" s="35">
        <v>306588327.82999998</v>
      </c>
      <c r="E114" s="35">
        <v>141619225.06</v>
      </c>
      <c r="F114" s="35">
        <f t="shared" si="1"/>
        <v>164969102.76999998</v>
      </c>
      <c r="G114" s="8"/>
      <c r="H114" s="4"/>
    </row>
    <row r="115" spans="1:8" x14ac:dyDescent="0.25">
      <c r="A115" s="37" t="s">
        <v>428</v>
      </c>
      <c r="B115" s="38" t="s">
        <v>275</v>
      </c>
      <c r="C115" s="39" t="s">
        <v>429</v>
      </c>
      <c r="D115" s="35">
        <v>140004937.28</v>
      </c>
      <c r="E115" s="35">
        <v>59114617.810000002</v>
      </c>
      <c r="F115" s="35">
        <f t="shared" si="1"/>
        <v>80890319.469999999</v>
      </c>
      <c r="G115" s="8"/>
      <c r="H115" s="4"/>
    </row>
    <row r="116" spans="1:8" ht="23.25" x14ac:dyDescent="0.25">
      <c r="A116" s="37" t="s">
        <v>376</v>
      </c>
      <c r="B116" s="38" t="s">
        <v>275</v>
      </c>
      <c r="C116" s="39" t="s">
        <v>430</v>
      </c>
      <c r="D116" s="35">
        <v>140004937.28</v>
      </c>
      <c r="E116" s="35">
        <v>59114617.810000002</v>
      </c>
      <c r="F116" s="35">
        <f t="shared" si="1"/>
        <v>80890319.469999999</v>
      </c>
      <c r="G116" s="8"/>
      <c r="H116" s="4"/>
    </row>
    <row r="117" spans="1:8" x14ac:dyDescent="0.25">
      <c r="A117" s="37" t="s">
        <v>378</v>
      </c>
      <c r="B117" s="38" t="s">
        <v>275</v>
      </c>
      <c r="C117" s="39" t="s">
        <v>431</v>
      </c>
      <c r="D117" s="35">
        <v>140004937.28</v>
      </c>
      <c r="E117" s="35">
        <v>59114617.810000002</v>
      </c>
      <c r="F117" s="35">
        <f t="shared" si="1"/>
        <v>80890319.469999999</v>
      </c>
      <c r="G117" s="8"/>
      <c r="H117" s="4"/>
    </row>
    <row r="118" spans="1:8" ht="45.75" x14ac:dyDescent="0.25">
      <c r="A118" s="37" t="s">
        <v>380</v>
      </c>
      <c r="B118" s="38" t="s">
        <v>275</v>
      </c>
      <c r="C118" s="39" t="s">
        <v>432</v>
      </c>
      <c r="D118" s="35">
        <v>140004937.28</v>
      </c>
      <c r="E118" s="35">
        <v>59114617.810000002</v>
      </c>
      <c r="F118" s="35">
        <f t="shared" si="1"/>
        <v>80890319.469999999</v>
      </c>
      <c r="G118" s="8"/>
      <c r="H118" s="4"/>
    </row>
    <row r="119" spans="1:8" x14ac:dyDescent="0.25">
      <c r="A119" s="37" t="s">
        <v>433</v>
      </c>
      <c r="B119" s="38" t="s">
        <v>275</v>
      </c>
      <c r="C119" s="39" t="s">
        <v>434</v>
      </c>
      <c r="D119" s="35">
        <v>132964638</v>
      </c>
      <c r="E119" s="35">
        <v>67868980.5</v>
      </c>
      <c r="F119" s="35">
        <f t="shared" si="1"/>
        <v>65095657.5</v>
      </c>
      <c r="G119" s="8"/>
      <c r="H119" s="4"/>
    </row>
    <row r="120" spans="1:8" ht="23.25" x14ac:dyDescent="0.25">
      <c r="A120" s="37" t="s">
        <v>376</v>
      </c>
      <c r="B120" s="38" t="s">
        <v>275</v>
      </c>
      <c r="C120" s="39" t="s">
        <v>435</v>
      </c>
      <c r="D120" s="35">
        <v>132964638</v>
      </c>
      <c r="E120" s="35">
        <v>67868980.5</v>
      </c>
      <c r="F120" s="35">
        <f t="shared" si="1"/>
        <v>65095657.5</v>
      </c>
      <c r="G120" s="8"/>
      <c r="H120" s="4"/>
    </row>
    <row r="121" spans="1:8" x14ac:dyDescent="0.25">
      <c r="A121" s="37" t="s">
        <v>378</v>
      </c>
      <c r="B121" s="38" t="s">
        <v>275</v>
      </c>
      <c r="C121" s="39" t="s">
        <v>436</v>
      </c>
      <c r="D121" s="35">
        <v>132964638</v>
      </c>
      <c r="E121" s="35">
        <v>67868980.5</v>
      </c>
      <c r="F121" s="35">
        <f t="shared" si="1"/>
        <v>65095657.5</v>
      </c>
      <c r="G121" s="8"/>
      <c r="H121" s="4"/>
    </row>
    <row r="122" spans="1:8" ht="45.75" x14ac:dyDescent="0.25">
      <c r="A122" s="37" t="s">
        <v>380</v>
      </c>
      <c r="B122" s="38" t="s">
        <v>275</v>
      </c>
      <c r="C122" s="39" t="s">
        <v>437</v>
      </c>
      <c r="D122" s="35">
        <v>130604027</v>
      </c>
      <c r="E122" s="35">
        <v>66833737.170000002</v>
      </c>
      <c r="F122" s="35">
        <f t="shared" si="1"/>
        <v>63770289.829999998</v>
      </c>
      <c r="G122" s="8"/>
      <c r="H122" s="4"/>
    </row>
    <row r="123" spans="1:8" x14ac:dyDescent="0.25">
      <c r="A123" s="37" t="s">
        <v>401</v>
      </c>
      <c r="B123" s="38" t="s">
        <v>275</v>
      </c>
      <c r="C123" s="39" t="s">
        <v>438</v>
      </c>
      <c r="D123" s="35">
        <v>2360611</v>
      </c>
      <c r="E123" s="35">
        <v>1035243.33</v>
      </c>
      <c r="F123" s="35">
        <f t="shared" si="1"/>
        <v>1325367.67</v>
      </c>
      <c r="G123" s="8"/>
      <c r="H123" s="4"/>
    </row>
    <row r="124" spans="1:8" x14ac:dyDescent="0.25">
      <c r="A124" s="37" t="s">
        <v>439</v>
      </c>
      <c r="B124" s="38" t="s">
        <v>275</v>
      </c>
      <c r="C124" s="39" t="s">
        <v>440</v>
      </c>
      <c r="D124" s="35">
        <v>29556233.550000001</v>
      </c>
      <c r="E124" s="35">
        <v>13337242.550000001</v>
      </c>
      <c r="F124" s="35">
        <f t="shared" si="1"/>
        <v>16218991</v>
      </c>
      <c r="G124" s="8"/>
      <c r="H124" s="4"/>
    </row>
    <row r="125" spans="1:8" ht="23.25" x14ac:dyDescent="0.25">
      <c r="A125" s="37" t="s">
        <v>376</v>
      </c>
      <c r="B125" s="38" t="s">
        <v>275</v>
      </c>
      <c r="C125" s="39" t="s">
        <v>441</v>
      </c>
      <c r="D125" s="35">
        <v>29556233.550000001</v>
      </c>
      <c r="E125" s="35">
        <v>13337242.550000001</v>
      </c>
      <c r="F125" s="35">
        <f t="shared" si="1"/>
        <v>16218991</v>
      </c>
      <c r="G125" s="8"/>
      <c r="H125" s="4"/>
    </row>
    <row r="126" spans="1:8" x14ac:dyDescent="0.25">
      <c r="A126" s="37" t="s">
        <v>378</v>
      </c>
      <c r="B126" s="38" t="s">
        <v>275</v>
      </c>
      <c r="C126" s="39" t="s">
        <v>442</v>
      </c>
      <c r="D126" s="35">
        <v>29556233.550000001</v>
      </c>
      <c r="E126" s="35">
        <v>13337242.550000001</v>
      </c>
      <c r="F126" s="35">
        <f t="shared" si="1"/>
        <v>16218991</v>
      </c>
      <c r="G126" s="8"/>
      <c r="H126" s="4"/>
    </row>
    <row r="127" spans="1:8" ht="45.75" x14ac:dyDescent="0.25">
      <c r="A127" s="37" t="s">
        <v>380</v>
      </c>
      <c r="B127" s="38" t="s">
        <v>275</v>
      </c>
      <c r="C127" s="39" t="s">
        <v>443</v>
      </c>
      <c r="D127" s="35">
        <v>29556233.550000001</v>
      </c>
      <c r="E127" s="35">
        <v>13337242.550000001</v>
      </c>
      <c r="F127" s="35">
        <f t="shared" si="1"/>
        <v>16218991</v>
      </c>
      <c r="G127" s="8"/>
      <c r="H127" s="4"/>
    </row>
    <row r="128" spans="1:8" x14ac:dyDescent="0.25">
      <c r="A128" s="37" t="s">
        <v>444</v>
      </c>
      <c r="B128" s="38" t="s">
        <v>275</v>
      </c>
      <c r="C128" s="39" t="s">
        <v>445</v>
      </c>
      <c r="D128" s="35">
        <v>991915</v>
      </c>
      <c r="E128" s="35">
        <v>60210.03</v>
      </c>
      <c r="F128" s="35">
        <f t="shared" si="1"/>
        <v>931704.97</v>
      </c>
      <c r="G128" s="8"/>
      <c r="H128" s="4"/>
    </row>
    <row r="129" spans="1:8" ht="23.25" x14ac:dyDescent="0.25">
      <c r="A129" s="37" t="s">
        <v>293</v>
      </c>
      <c r="B129" s="38" t="s">
        <v>275</v>
      </c>
      <c r="C129" s="39" t="s">
        <v>446</v>
      </c>
      <c r="D129" s="35">
        <v>131000</v>
      </c>
      <c r="E129" s="35">
        <v>60210.03</v>
      </c>
      <c r="F129" s="35">
        <f t="shared" si="1"/>
        <v>70789.97</v>
      </c>
      <c r="G129" s="8"/>
      <c r="H129" s="4"/>
    </row>
    <row r="130" spans="1:8" ht="23.25" x14ac:dyDescent="0.25">
      <c r="A130" s="37" t="s">
        <v>295</v>
      </c>
      <c r="B130" s="38" t="s">
        <v>275</v>
      </c>
      <c r="C130" s="39" t="s">
        <v>447</v>
      </c>
      <c r="D130" s="35">
        <v>131000</v>
      </c>
      <c r="E130" s="35">
        <v>60210.03</v>
      </c>
      <c r="F130" s="35">
        <f t="shared" si="1"/>
        <v>70789.97</v>
      </c>
      <c r="G130" s="8"/>
      <c r="H130" s="4"/>
    </row>
    <row r="131" spans="1:8" x14ac:dyDescent="0.25">
      <c r="A131" s="37" t="s">
        <v>297</v>
      </c>
      <c r="B131" s="38" t="s">
        <v>275</v>
      </c>
      <c r="C131" s="39" t="s">
        <v>448</v>
      </c>
      <c r="D131" s="35">
        <v>131000</v>
      </c>
      <c r="E131" s="35">
        <v>60210.03</v>
      </c>
      <c r="F131" s="35">
        <f t="shared" si="1"/>
        <v>70789.97</v>
      </c>
      <c r="G131" s="8"/>
      <c r="H131" s="4"/>
    </row>
    <row r="132" spans="1:8" ht="23.25" x14ac:dyDescent="0.25">
      <c r="A132" s="37" t="s">
        <v>376</v>
      </c>
      <c r="B132" s="38" t="s">
        <v>275</v>
      </c>
      <c r="C132" s="39" t="s">
        <v>449</v>
      </c>
      <c r="D132" s="35">
        <v>860915</v>
      </c>
      <c r="E132" s="35">
        <v>0</v>
      </c>
      <c r="F132" s="35">
        <f t="shared" si="1"/>
        <v>860915</v>
      </c>
      <c r="G132" s="8"/>
      <c r="H132" s="4"/>
    </row>
    <row r="133" spans="1:8" x14ac:dyDescent="0.25">
      <c r="A133" s="37" t="s">
        <v>378</v>
      </c>
      <c r="B133" s="38" t="s">
        <v>275</v>
      </c>
      <c r="C133" s="39" t="s">
        <v>450</v>
      </c>
      <c r="D133" s="35">
        <v>860915</v>
      </c>
      <c r="E133" s="35">
        <v>0</v>
      </c>
      <c r="F133" s="35">
        <f t="shared" si="1"/>
        <v>860915</v>
      </c>
      <c r="G133" s="8"/>
      <c r="H133" s="4"/>
    </row>
    <row r="134" spans="1:8" x14ac:dyDescent="0.25">
      <c r="A134" s="37" t="s">
        <v>401</v>
      </c>
      <c r="B134" s="38" t="s">
        <v>275</v>
      </c>
      <c r="C134" s="39" t="s">
        <v>451</v>
      </c>
      <c r="D134" s="35">
        <v>860915</v>
      </c>
      <c r="E134" s="35">
        <v>0</v>
      </c>
      <c r="F134" s="35">
        <f t="shared" si="1"/>
        <v>860915</v>
      </c>
      <c r="G134" s="8"/>
      <c r="H134" s="4"/>
    </row>
    <row r="135" spans="1:8" x14ac:dyDescent="0.25">
      <c r="A135" s="37" t="s">
        <v>452</v>
      </c>
      <c r="B135" s="38" t="s">
        <v>275</v>
      </c>
      <c r="C135" s="39" t="s">
        <v>453</v>
      </c>
      <c r="D135" s="35">
        <v>3070604</v>
      </c>
      <c r="E135" s="35">
        <v>1238174.17</v>
      </c>
      <c r="F135" s="35">
        <f t="shared" si="1"/>
        <v>1832429.83</v>
      </c>
      <c r="G135" s="8"/>
      <c r="H135" s="4"/>
    </row>
    <row r="136" spans="1:8" ht="45.75" x14ac:dyDescent="0.25">
      <c r="A136" s="37" t="s">
        <v>279</v>
      </c>
      <c r="B136" s="38" t="s">
        <v>275</v>
      </c>
      <c r="C136" s="39" t="s">
        <v>454</v>
      </c>
      <c r="D136" s="35">
        <v>2813934</v>
      </c>
      <c r="E136" s="35">
        <v>1154249.53</v>
      </c>
      <c r="F136" s="35">
        <f t="shared" ref="F136:F199" si="2">SUM(D136-E136)</f>
        <v>1659684.47</v>
      </c>
      <c r="G136" s="8"/>
      <c r="H136" s="4"/>
    </row>
    <row r="137" spans="1:8" ht="23.25" x14ac:dyDescent="0.25">
      <c r="A137" s="37" t="s">
        <v>281</v>
      </c>
      <c r="B137" s="38" t="s">
        <v>275</v>
      </c>
      <c r="C137" s="39" t="s">
        <v>455</v>
      </c>
      <c r="D137" s="35">
        <v>2813934</v>
      </c>
      <c r="E137" s="35">
        <v>1154249.53</v>
      </c>
      <c r="F137" s="35">
        <f t="shared" si="2"/>
        <v>1659684.47</v>
      </c>
      <c r="G137" s="8"/>
      <c r="H137" s="4"/>
    </row>
    <row r="138" spans="1:8" x14ac:dyDescent="0.25">
      <c r="A138" s="37" t="s">
        <v>283</v>
      </c>
      <c r="B138" s="38" t="s">
        <v>275</v>
      </c>
      <c r="C138" s="39" t="s">
        <v>456</v>
      </c>
      <c r="D138" s="35">
        <v>2161240</v>
      </c>
      <c r="E138" s="35">
        <v>917152.88</v>
      </c>
      <c r="F138" s="35">
        <f t="shared" si="2"/>
        <v>1244087.1200000001</v>
      </c>
      <c r="G138" s="8"/>
      <c r="H138" s="4"/>
    </row>
    <row r="139" spans="1:8" ht="34.5" x14ac:dyDescent="0.25">
      <c r="A139" s="37" t="s">
        <v>285</v>
      </c>
      <c r="B139" s="38" t="s">
        <v>275</v>
      </c>
      <c r="C139" s="39" t="s">
        <v>457</v>
      </c>
      <c r="D139" s="35">
        <v>652694</v>
      </c>
      <c r="E139" s="35">
        <v>237096.65</v>
      </c>
      <c r="F139" s="35">
        <f t="shared" si="2"/>
        <v>415597.35</v>
      </c>
      <c r="G139" s="8"/>
      <c r="H139" s="4"/>
    </row>
    <row r="140" spans="1:8" ht="23.25" x14ac:dyDescent="0.25">
      <c r="A140" s="37" t="s">
        <v>293</v>
      </c>
      <c r="B140" s="38" t="s">
        <v>275</v>
      </c>
      <c r="C140" s="39" t="s">
        <v>458</v>
      </c>
      <c r="D140" s="35">
        <v>252994</v>
      </c>
      <c r="E140" s="35">
        <v>82179.64</v>
      </c>
      <c r="F140" s="35">
        <f t="shared" si="2"/>
        <v>170814.36</v>
      </c>
      <c r="G140" s="8"/>
      <c r="H140" s="4"/>
    </row>
    <row r="141" spans="1:8" ht="23.25" x14ac:dyDescent="0.25">
      <c r="A141" s="37" t="s">
        <v>295</v>
      </c>
      <c r="B141" s="38" t="s">
        <v>275</v>
      </c>
      <c r="C141" s="39" t="s">
        <v>459</v>
      </c>
      <c r="D141" s="35">
        <v>252994</v>
      </c>
      <c r="E141" s="35">
        <v>82179.64</v>
      </c>
      <c r="F141" s="35">
        <f t="shared" si="2"/>
        <v>170814.36</v>
      </c>
      <c r="G141" s="8"/>
      <c r="H141" s="4"/>
    </row>
    <row r="142" spans="1:8" x14ac:dyDescent="0.25">
      <c r="A142" s="37" t="s">
        <v>297</v>
      </c>
      <c r="B142" s="38" t="s">
        <v>275</v>
      </c>
      <c r="C142" s="39" t="s">
        <v>460</v>
      </c>
      <c r="D142" s="35">
        <v>252994</v>
      </c>
      <c r="E142" s="35">
        <v>82179.64</v>
      </c>
      <c r="F142" s="35">
        <f t="shared" si="2"/>
        <v>170814.36</v>
      </c>
      <c r="G142" s="8"/>
      <c r="H142" s="4"/>
    </row>
    <row r="143" spans="1:8" x14ac:dyDescent="0.25">
      <c r="A143" s="37" t="s">
        <v>310</v>
      </c>
      <c r="B143" s="38" t="s">
        <v>275</v>
      </c>
      <c r="C143" s="39" t="s">
        <v>461</v>
      </c>
      <c r="D143" s="35">
        <v>3676</v>
      </c>
      <c r="E143" s="35">
        <v>1745</v>
      </c>
      <c r="F143" s="35">
        <f t="shared" si="2"/>
        <v>1931</v>
      </c>
      <c r="G143" s="8"/>
      <c r="H143" s="4"/>
    </row>
    <row r="144" spans="1:8" x14ac:dyDescent="0.25">
      <c r="A144" s="37" t="s">
        <v>312</v>
      </c>
      <c r="B144" s="38" t="s">
        <v>275</v>
      </c>
      <c r="C144" s="39" t="s">
        <v>462</v>
      </c>
      <c r="D144" s="35">
        <v>3676</v>
      </c>
      <c r="E144" s="35">
        <v>1745</v>
      </c>
      <c r="F144" s="35">
        <f t="shared" si="2"/>
        <v>1931</v>
      </c>
      <c r="G144" s="8"/>
      <c r="H144" s="4"/>
    </row>
    <row r="145" spans="1:8" x14ac:dyDescent="0.25">
      <c r="A145" s="37" t="s">
        <v>314</v>
      </c>
      <c r="B145" s="38" t="s">
        <v>275</v>
      </c>
      <c r="C145" s="39" t="s">
        <v>463</v>
      </c>
      <c r="D145" s="35">
        <v>224</v>
      </c>
      <c r="E145" s="35">
        <v>21</v>
      </c>
      <c r="F145" s="35">
        <f t="shared" si="2"/>
        <v>203</v>
      </c>
      <c r="G145" s="8"/>
      <c r="H145" s="4"/>
    </row>
    <row r="146" spans="1:8" x14ac:dyDescent="0.25">
      <c r="A146" s="37" t="s">
        <v>368</v>
      </c>
      <c r="B146" s="38" t="s">
        <v>275</v>
      </c>
      <c r="C146" s="39" t="s">
        <v>464</v>
      </c>
      <c r="D146" s="35">
        <v>3452</v>
      </c>
      <c r="E146" s="35">
        <v>1724</v>
      </c>
      <c r="F146" s="35">
        <f t="shared" si="2"/>
        <v>1728</v>
      </c>
      <c r="G146" s="8"/>
      <c r="H146" s="4"/>
    </row>
    <row r="147" spans="1:8" x14ac:dyDescent="0.25">
      <c r="A147" s="37" t="s">
        <v>465</v>
      </c>
      <c r="B147" s="38" t="s">
        <v>275</v>
      </c>
      <c r="C147" s="39" t="s">
        <v>466</v>
      </c>
      <c r="D147" s="35">
        <v>29879890.989999998</v>
      </c>
      <c r="E147" s="35">
        <v>12184317.49</v>
      </c>
      <c r="F147" s="35">
        <f t="shared" si="2"/>
        <v>17695573.5</v>
      </c>
      <c r="G147" s="8"/>
      <c r="H147" s="4"/>
    </row>
    <row r="148" spans="1:8" x14ac:dyDescent="0.25">
      <c r="A148" s="37" t="s">
        <v>467</v>
      </c>
      <c r="B148" s="38" t="s">
        <v>275</v>
      </c>
      <c r="C148" s="39" t="s">
        <v>468</v>
      </c>
      <c r="D148" s="35">
        <v>27930343.989999998</v>
      </c>
      <c r="E148" s="35">
        <v>11524469.699999999</v>
      </c>
      <c r="F148" s="35">
        <f t="shared" si="2"/>
        <v>16405874.289999999</v>
      </c>
      <c r="G148" s="8"/>
      <c r="H148" s="4"/>
    </row>
    <row r="149" spans="1:8" ht="23.25" x14ac:dyDescent="0.25">
      <c r="A149" s="37" t="s">
        <v>293</v>
      </c>
      <c r="B149" s="38" t="s">
        <v>275</v>
      </c>
      <c r="C149" s="39" t="s">
        <v>469</v>
      </c>
      <c r="D149" s="35">
        <v>70000</v>
      </c>
      <c r="E149" s="35">
        <v>29173.1</v>
      </c>
      <c r="F149" s="35">
        <f t="shared" si="2"/>
        <v>40826.9</v>
      </c>
      <c r="G149" s="8"/>
      <c r="H149" s="4"/>
    </row>
    <row r="150" spans="1:8" ht="23.25" x14ac:dyDescent="0.25">
      <c r="A150" s="37" t="s">
        <v>295</v>
      </c>
      <c r="B150" s="38" t="s">
        <v>275</v>
      </c>
      <c r="C150" s="39" t="s">
        <v>470</v>
      </c>
      <c r="D150" s="35">
        <v>70000</v>
      </c>
      <c r="E150" s="35">
        <v>29173.1</v>
      </c>
      <c r="F150" s="35">
        <f t="shared" si="2"/>
        <v>40826.9</v>
      </c>
      <c r="G150" s="8"/>
      <c r="H150" s="4"/>
    </row>
    <row r="151" spans="1:8" x14ac:dyDescent="0.25">
      <c r="A151" s="37" t="s">
        <v>297</v>
      </c>
      <c r="B151" s="38" t="s">
        <v>275</v>
      </c>
      <c r="C151" s="39" t="s">
        <v>471</v>
      </c>
      <c r="D151" s="35">
        <v>70000</v>
      </c>
      <c r="E151" s="35">
        <v>29173.1</v>
      </c>
      <c r="F151" s="35">
        <f t="shared" si="2"/>
        <v>40826.9</v>
      </c>
      <c r="G151" s="8"/>
      <c r="H151" s="4"/>
    </row>
    <row r="152" spans="1:8" ht="23.25" x14ac:dyDescent="0.25">
      <c r="A152" s="37" t="s">
        <v>376</v>
      </c>
      <c r="B152" s="38" t="s">
        <v>275</v>
      </c>
      <c r="C152" s="39" t="s">
        <v>472</v>
      </c>
      <c r="D152" s="35">
        <v>27860343.989999998</v>
      </c>
      <c r="E152" s="35">
        <v>11495296.6</v>
      </c>
      <c r="F152" s="35">
        <f t="shared" si="2"/>
        <v>16365047.389999999</v>
      </c>
      <c r="G152" s="8"/>
      <c r="H152" s="4"/>
    </row>
    <row r="153" spans="1:8" x14ac:dyDescent="0.25">
      <c r="A153" s="37" t="s">
        <v>378</v>
      </c>
      <c r="B153" s="38" t="s">
        <v>275</v>
      </c>
      <c r="C153" s="39" t="s">
        <v>473</v>
      </c>
      <c r="D153" s="35">
        <v>27860343.989999998</v>
      </c>
      <c r="E153" s="35">
        <v>11495296.6</v>
      </c>
      <c r="F153" s="35">
        <f t="shared" si="2"/>
        <v>16365047.389999999</v>
      </c>
      <c r="G153" s="8"/>
      <c r="H153" s="4"/>
    </row>
    <row r="154" spans="1:8" ht="45.75" x14ac:dyDescent="0.25">
      <c r="A154" s="37" t="s">
        <v>380</v>
      </c>
      <c r="B154" s="38" t="s">
        <v>275</v>
      </c>
      <c r="C154" s="39" t="s">
        <v>474</v>
      </c>
      <c r="D154" s="35">
        <v>27679474.870000001</v>
      </c>
      <c r="E154" s="35">
        <v>11433049.890000001</v>
      </c>
      <c r="F154" s="35">
        <f t="shared" si="2"/>
        <v>16246424.98</v>
      </c>
      <c r="G154" s="8"/>
      <c r="H154" s="4"/>
    </row>
    <row r="155" spans="1:8" x14ac:dyDescent="0.25">
      <c r="A155" s="37" t="s">
        <v>401</v>
      </c>
      <c r="B155" s="38" t="s">
        <v>275</v>
      </c>
      <c r="C155" s="39" t="s">
        <v>475</v>
      </c>
      <c r="D155" s="35">
        <v>180869.12</v>
      </c>
      <c r="E155" s="35">
        <v>62246.71</v>
      </c>
      <c r="F155" s="35">
        <f t="shared" si="2"/>
        <v>118622.41</v>
      </c>
      <c r="G155" s="8"/>
      <c r="H155" s="4"/>
    </row>
    <row r="156" spans="1:8" x14ac:dyDescent="0.25">
      <c r="A156" s="37" t="s">
        <v>476</v>
      </c>
      <c r="B156" s="38" t="s">
        <v>275</v>
      </c>
      <c r="C156" s="39" t="s">
        <v>477</v>
      </c>
      <c r="D156" s="35">
        <v>1949547</v>
      </c>
      <c r="E156" s="35">
        <v>659847.79</v>
      </c>
      <c r="F156" s="35">
        <f t="shared" si="2"/>
        <v>1289699.21</v>
      </c>
      <c r="G156" s="8"/>
      <c r="H156" s="4"/>
    </row>
    <row r="157" spans="1:8" ht="45.75" x14ac:dyDescent="0.25">
      <c r="A157" s="37" t="s">
        <v>279</v>
      </c>
      <c r="B157" s="38" t="s">
        <v>275</v>
      </c>
      <c r="C157" s="39" t="s">
        <v>478</v>
      </c>
      <c r="D157" s="35">
        <v>1794647</v>
      </c>
      <c r="E157" s="35">
        <v>640291.52</v>
      </c>
      <c r="F157" s="35">
        <f t="shared" si="2"/>
        <v>1154355.48</v>
      </c>
      <c r="G157" s="8"/>
      <c r="H157" s="4"/>
    </row>
    <row r="158" spans="1:8" ht="23.25" x14ac:dyDescent="0.25">
      <c r="A158" s="37" t="s">
        <v>281</v>
      </c>
      <c r="B158" s="38" t="s">
        <v>275</v>
      </c>
      <c r="C158" s="39" t="s">
        <v>479</v>
      </c>
      <c r="D158" s="35">
        <v>1794647</v>
      </c>
      <c r="E158" s="35">
        <v>640291.52</v>
      </c>
      <c r="F158" s="35">
        <f t="shared" si="2"/>
        <v>1154355.48</v>
      </c>
      <c r="G158" s="8"/>
      <c r="H158" s="4"/>
    </row>
    <row r="159" spans="1:8" x14ac:dyDescent="0.25">
      <c r="A159" s="37" t="s">
        <v>283</v>
      </c>
      <c r="B159" s="38" t="s">
        <v>275</v>
      </c>
      <c r="C159" s="39" t="s">
        <v>480</v>
      </c>
      <c r="D159" s="35">
        <v>1377916</v>
      </c>
      <c r="E159" s="35">
        <v>501149.65</v>
      </c>
      <c r="F159" s="35">
        <f t="shared" si="2"/>
        <v>876766.35</v>
      </c>
      <c r="G159" s="8"/>
      <c r="H159" s="4"/>
    </row>
    <row r="160" spans="1:8" ht="23.25" x14ac:dyDescent="0.25">
      <c r="A160" s="37" t="s">
        <v>304</v>
      </c>
      <c r="B160" s="38" t="s">
        <v>275</v>
      </c>
      <c r="C160" s="39" t="s">
        <v>481</v>
      </c>
      <c r="D160" s="35">
        <v>600</v>
      </c>
      <c r="E160" s="35">
        <v>0</v>
      </c>
      <c r="F160" s="35">
        <f t="shared" si="2"/>
        <v>600</v>
      </c>
      <c r="G160" s="8"/>
      <c r="H160" s="4"/>
    </row>
    <row r="161" spans="1:8" ht="34.5" x14ac:dyDescent="0.25">
      <c r="A161" s="37" t="s">
        <v>285</v>
      </c>
      <c r="B161" s="38" t="s">
        <v>275</v>
      </c>
      <c r="C161" s="39" t="s">
        <v>482</v>
      </c>
      <c r="D161" s="35">
        <v>416131</v>
      </c>
      <c r="E161" s="35">
        <v>139141.87</v>
      </c>
      <c r="F161" s="35">
        <f t="shared" si="2"/>
        <v>276989.13</v>
      </c>
      <c r="G161" s="8"/>
      <c r="H161" s="4"/>
    </row>
    <row r="162" spans="1:8" ht="23.25" x14ac:dyDescent="0.25">
      <c r="A162" s="37" t="s">
        <v>293</v>
      </c>
      <c r="B162" s="38" t="s">
        <v>275</v>
      </c>
      <c r="C162" s="39" t="s">
        <v>483</v>
      </c>
      <c r="D162" s="35">
        <v>153400</v>
      </c>
      <c r="E162" s="35">
        <v>19328.27</v>
      </c>
      <c r="F162" s="35">
        <f t="shared" si="2"/>
        <v>134071.73000000001</v>
      </c>
      <c r="G162" s="8"/>
      <c r="H162" s="4"/>
    </row>
    <row r="163" spans="1:8" ht="23.25" x14ac:dyDescent="0.25">
      <c r="A163" s="37" t="s">
        <v>295</v>
      </c>
      <c r="B163" s="38" t="s">
        <v>275</v>
      </c>
      <c r="C163" s="39" t="s">
        <v>484</v>
      </c>
      <c r="D163" s="35">
        <v>153400</v>
      </c>
      <c r="E163" s="35">
        <v>19328.27</v>
      </c>
      <c r="F163" s="35">
        <f t="shared" si="2"/>
        <v>134071.73000000001</v>
      </c>
      <c r="G163" s="8"/>
      <c r="H163" s="4"/>
    </row>
    <row r="164" spans="1:8" x14ac:dyDescent="0.25">
      <c r="A164" s="37" t="s">
        <v>297</v>
      </c>
      <c r="B164" s="38" t="s">
        <v>275</v>
      </c>
      <c r="C164" s="39" t="s">
        <v>485</v>
      </c>
      <c r="D164" s="35">
        <v>153400</v>
      </c>
      <c r="E164" s="35">
        <v>19328.27</v>
      </c>
      <c r="F164" s="35">
        <f t="shared" si="2"/>
        <v>134071.73000000001</v>
      </c>
      <c r="G164" s="8"/>
      <c r="H164" s="4"/>
    </row>
    <row r="165" spans="1:8" x14ac:dyDescent="0.25">
      <c r="A165" s="37" t="s">
        <v>310</v>
      </c>
      <c r="B165" s="38" t="s">
        <v>275</v>
      </c>
      <c r="C165" s="39" t="s">
        <v>486</v>
      </c>
      <c r="D165" s="35">
        <v>1500</v>
      </c>
      <c r="E165" s="35">
        <v>228</v>
      </c>
      <c r="F165" s="35">
        <f t="shared" si="2"/>
        <v>1272</v>
      </c>
      <c r="G165" s="8"/>
      <c r="H165" s="4"/>
    </row>
    <row r="166" spans="1:8" x14ac:dyDescent="0.25">
      <c r="A166" s="37" t="s">
        <v>312</v>
      </c>
      <c r="B166" s="38" t="s">
        <v>275</v>
      </c>
      <c r="C166" s="39" t="s">
        <v>487</v>
      </c>
      <c r="D166" s="35">
        <v>1500</v>
      </c>
      <c r="E166" s="35">
        <v>228</v>
      </c>
      <c r="F166" s="35">
        <f t="shared" si="2"/>
        <v>1272</v>
      </c>
      <c r="G166" s="8"/>
      <c r="H166" s="4"/>
    </row>
    <row r="167" spans="1:8" x14ac:dyDescent="0.25">
      <c r="A167" s="37" t="s">
        <v>314</v>
      </c>
      <c r="B167" s="38" t="s">
        <v>275</v>
      </c>
      <c r="C167" s="39" t="s">
        <v>488</v>
      </c>
      <c r="D167" s="35">
        <v>1500</v>
      </c>
      <c r="E167" s="35">
        <v>228</v>
      </c>
      <c r="F167" s="35">
        <f t="shared" si="2"/>
        <v>1272</v>
      </c>
      <c r="G167" s="8"/>
      <c r="H167" s="4"/>
    </row>
    <row r="168" spans="1:8" x14ac:dyDescent="0.25">
      <c r="A168" s="37" t="s">
        <v>489</v>
      </c>
      <c r="B168" s="38" t="s">
        <v>275</v>
      </c>
      <c r="C168" s="39" t="s">
        <v>490</v>
      </c>
      <c r="D168" s="35">
        <v>30303207.600000001</v>
      </c>
      <c r="E168" s="35">
        <v>21676171.25</v>
      </c>
      <c r="F168" s="35">
        <f t="shared" si="2"/>
        <v>8627036.3500000015</v>
      </c>
      <c r="G168" s="8"/>
      <c r="H168" s="4"/>
    </row>
    <row r="169" spans="1:8" x14ac:dyDescent="0.25">
      <c r="A169" s="37" t="s">
        <v>491</v>
      </c>
      <c r="B169" s="38" t="s">
        <v>275</v>
      </c>
      <c r="C169" s="39" t="s">
        <v>492</v>
      </c>
      <c r="D169" s="35">
        <v>1616235</v>
      </c>
      <c r="E169" s="35">
        <v>847590.48</v>
      </c>
      <c r="F169" s="35">
        <f t="shared" si="2"/>
        <v>768644.52</v>
      </c>
      <c r="G169" s="8"/>
      <c r="H169" s="4"/>
    </row>
    <row r="170" spans="1:8" x14ac:dyDescent="0.25">
      <c r="A170" s="37" t="s">
        <v>493</v>
      </c>
      <c r="B170" s="38" t="s">
        <v>275</v>
      </c>
      <c r="C170" s="39" t="s">
        <v>494</v>
      </c>
      <c r="D170" s="35">
        <v>1616235</v>
      </c>
      <c r="E170" s="35">
        <v>847590.48</v>
      </c>
      <c r="F170" s="35">
        <f t="shared" si="2"/>
        <v>768644.52</v>
      </c>
      <c r="G170" s="8"/>
      <c r="H170" s="4"/>
    </row>
    <row r="171" spans="1:8" x14ac:dyDescent="0.25">
      <c r="A171" s="37" t="s">
        <v>495</v>
      </c>
      <c r="B171" s="38" t="s">
        <v>275</v>
      </c>
      <c r="C171" s="39" t="s">
        <v>496</v>
      </c>
      <c r="D171" s="35">
        <v>1616235</v>
      </c>
      <c r="E171" s="35">
        <v>847590.48</v>
      </c>
      <c r="F171" s="35">
        <f t="shared" si="2"/>
        <v>768644.52</v>
      </c>
      <c r="G171" s="8"/>
      <c r="H171" s="4"/>
    </row>
    <row r="172" spans="1:8" x14ac:dyDescent="0.25">
      <c r="A172" s="37" t="s">
        <v>497</v>
      </c>
      <c r="B172" s="38" t="s">
        <v>275</v>
      </c>
      <c r="C172" s="39" t="s">
        <v>498</v>
      </c>
      <c r="D172" s="35">
        <v>1616235</v>
      </c>
      <c r="E172" s="35">
        <v>847590.48</v>
      </c>
      <c r="F172" s="35">
        <f t="shared" si="2"/>
        <v>768644.52</v>
      </c>
      <c r="G172" s="8"/>
      <c r="H172" s="4"/>
    </row>
    <row r="173" spans="1:8" x14ac:dyDescent="0.25">
      <c r="A173" s="37" t="s">
        <v>499</v>
      </c>
      <c r="B173" s="38" t="s">
        <v>275</v>
      </c>
      <c r="C173" s="39" t="s">
        <v>500</v>
      </c>
      <c r="D173" s="35">
        <v>28440</v>
      </c>
      <c r="E173" s="35">
        <v>7200</v>
      </c>
      <c r="F173" s="35">
        <f t="shared" si="2"/>
        <v>21240</v>
      </c>
      <c r="G173" s="8"/>
      <c r="H173" s="4"/>
    </row>
    <row r="174" spans="1:8" x14ac:dyDescent="0.25">
      <c r="A174" s="37" t="s">
        <v>493</v>
      </c>
      <c r="B174" s="38" t="s">
        <v>275</v>
      </c>
      <c r="C174" s="39" t="s">
        <v>501</v>
      </c>
      <c r="D174" s="35">
        <v>28440</v>
      </c>
      <c r="E174" s="35">
        <v>7200</v>
      </c>
      <c r="F174" s="35">
        <f t="shared" si="2"/>
        <v>21240</v>
      </c>
      <c r="G174" s="8"/>
      <c r="H174" s="4"/>
    </row>
    <row r="175" spans="1:8" x14ac:dyDescent="0.25">
      <c r="A175" s="37" t="s">
        <v>495</v>
      </c>
      <c r="B175" s="38" t="s">
        <v>275</v>
      </c>
      <c r="C175" s="39" t="s">
        <v>502</v>
      </c>
      <c r="D175" s="35">
        <v>14040</v>
      </c>
      <c r="E175" s="35">
        <v>0</v>
      </c>
      <c r="F175" s="35">
        <f t="shared" si="2"/>
        <v>14040</v>
      </c>
      <c r="G175" s="8"/>
      <c r="H175" s="4"/>
    </row>
    <row r="176" spans="1:8" ht="23.25" x14ac:dyDescent="0.25">
      <c r="A176" s="37" t="s">
        <v>503</v>
      </c>
      <c r="B176" s="38" t="s">
        <v>275</v>
      </c>
      <c r="C176" s="39" t="s">
        <v>504</v>
      </c>
      <c r="D176" s="35">
        <v>14040</v>
      </c>
      <c r="E176" s="35">
        <v>0</v>
      </c>
      <c r="F176" s="35">
        <f t="shared" si="2"/>
        <v>14040</v>
      </c>
      <c r="G176" s="8"/>
      <c r="H176" s="4"/>
    </row>
    <row r="177" spans="1:8" ht="23.25" x14ac:dyDescent="0.25">
      <c r="A177" s="37" t="s">
        <v>505</v>
      </c>
      <c r="B177" s="38" t="s">
        <v>275</v>
      </c>
      <c r="C177" s="39" t="s">
        <v>506</v>
      </c>
      <c r="D177" s="35">
        <v>14400</v>
      </c>
      <c r="E177" s="35">
        <v>7200</v>
      </c>
      <c r="F177" s="35">
        <f t="shared" si="2"/>
        <v>7200</v>
      </c>
      <c r="G177" s="8"/>
      <c r="H177" s="4"/>
    </row>
    <row r="178" spans="1:8" ht="23.25" x14ac:dyDescent="0.25">
      <c r="A178" s="37" t="s">
        <v>507</v>
      </c>
      <c r="B178" s="38" t="s">
        <v>275</v>
      </c>
      <c r="C178" s="39" t="s">
        <v>508</v>
      </c>
      <c r="D178" s="35">
        <v>14400</v>
      </c>
      <c r="E178" s="35">
        <v>7200</v>
      </c>
      <c r="F178" s="35">
        <f t="shared" si="2"/>
        <v>7200</v>
      </c>
      <c r="G178" s="8"/>
      <c r="H178" s="4"/>
    </row>
    <row r="179" spans="1:8" x14ac:dyDescent="0.25">
      <c r="A179" s="37" t="s">
        <v>509</v>
      </c>
      <c r="B179" s="38" t="s">
        <v>275</v>
      </c>
      <c r="C179" s="39" t="s">
        <v>510</v>
      </c>
      <c r="D179" s="35">
        <v>26841232.600000001</v>
      </c>
      <c r="E179" s="35">
        <v>20328281.370000001</v>
      </c>
      <c r="F179" s="35">
        <f t="shared" si="2"/>
        <v>6512951.2300000004</v>
      </c>
      <c r="G179" s="8"/>
      <c r="H179" s="4"/>
    </row>
    <row r="180" spans="1:8" x14ac:dyDescent="0.25">
      <c r="A180" s="37" t="s">
        <v>493</v>
      </c>
      <c r="B180" s="38" t="s">
        <v>275</v>
      </c>
      <c r="C180" s="39" t="s">
        <v>511</v>
      </c>
      <c r="D180" s="35">
        <v>10389232.6</v>
      </c>
      <c r="E180" s="35">
        <v>4981460.37</v>
      </c>
      <c r="F180" s="35">
        <f t="shared" si="2"/>
        <v>5407772.2299999995</v>
      </c>
      <c r="G180" s="8"/>
      <c r="H180" s="4"/>
    </row>
    <row r="181" spans="1:8" x14ac:dyDescent="0.25">
      <c r="A181" s="37" t="s">
        <v>495</v>
      </c>
      <c r="B181" s="38" t="s">
        <v>275</v>
      </c>
      <c r="C181" s="39" t="s">
        <v>512</v>
      </c>
      <c r="D181" s="35">
        <v>6428000</v>
      </c>
      <c r="E181" s="35">
        <v>2547575.81</v>
      </c>
      <c r="F181" s="35">
        <f t="shared" si="2"/>
        <v>3880424.19</v>
      </c>
      <c r="G181" s="8"/>
      <c r="H181" s="4"/>
    </row>
    <row r="182" spans="1:8" ht="23.25" x14ac:dyDescent="0.25">
      <c r="A182" s="37" t="s">
        <v>503</v>
      </c>
      <c r="B182" s="38" t="s">
        <v>275</v>
      </c>
      <c r="C182" s="39" t="s">
        <v>513</v>
      </c>
      <c r="D182" s="35">
        <v>6428000</v>
      </c>
      <c r="E182" s="35">
        <v>2547575.81</v>
      </c>
      <c r="F182" s="35">
        <f t="shared" si="2"/>
        <v>3880424.19</v>
      </c>
      <c r="G182" s="8"/>
      <c r="H182" s="4"/>
    </row>
    <row r="183" spans="1:8" ht="23.25" x14ac:dyDescent="0.25">
      <c r="A183" s="37" t="s">
        <v>505</v>
      </c>
      <c r="B183" s="38" t="s">
        <v>275</v>
      </c>
      <c r="C183" s="39" t="s">
        <v>514</v>
      </c>
      <c r="D183" s="35">
        <v>3961232.6</v>
      </c>
      <c r="E183" s="35">
        <v>2433884.56</v>
      </c>
      <c r="F183" s="35">
        <f t="shared" si="2"/>
        <v>1527348.04</v>
      </c>
      <c r="G183" s="8"/>
      <c r="H183" s="4"/>
    </row>
    <row r="184" spans="1:8" ht="23.25" x14ac:dyDescent="0.25">
      <c r="A184" s="37" t="s">
        <v>507</v>
      </c>
      <c r="B184" s="38" t="s">
        <v>275</v>
      </c>
      <c r="C184" s="39" t="s">
        <v>515</v>
      </c>
      <c r="D184" s="35">
        <v>1399900</v>
      </c>
      <c r="E184" s="35">
        <v>495566.1</v>
      </c>
      <c r="F184" s="35">
        <f t="shared" si="2"/>
        <v>904333.9</v>
      </c>
      <c r="G184" s="8"/>
      <c r="H184" s="4"/>
    </row>
    <row r="185" spans="1:8" x14ac:dyDescent="0.25">
      <c r="A185" s="37" t="s">
        <v>516</v>
      </c>
      <c r="B185" s="38" t="s">
        <v>275</v>
      </c>
      <c r="C185" s="39" t="s">
        <v>517</v>
      </c>
      <c r="D185" s="35">
        <v>1722432.6</v>
      </c>
      <c r="E185" s="35">
        <v>1657807.2</v>
      </c>
      <c r="F185" s="35">
        <f t="shared" si="2"/>
        <v>64625.40000000014</v>
      </c>
      <c r="G185" s="8"/>
      <c r="H185" s="4"/>
    </row>
    <row r="186" spans="1:8" ht="23.25" x14ac:dyDescent="0.25">
      <c r="A186" s="37" t="s">
        <v>518</v>
      </c>
      <c r="B186" s="38" t="s">
        <v>275</v>
      </c>
      <c r="C186" s="39" t="s">
        <v>519</v>
      </c>
      <c r="D186" s="35">
        <v>838900</v>
      </c>
      <c r="E186" s="35">
        <v>280511.26</v>
      </c>
      <c r="F186" s="35">
        <f t="shared" si="2"/>
        <v>558388.74</v>
      </c>
      <c r="G186" s="8"/>
      <c r="H186" s="4"/>
    </row>
    <row r="187" spans="1:8" ht="23.25" x14ac:dyDescent="0.25">
      <c r="A187" s="37" t="s">
        <v>520</v>
      </c>
      <c r="B187" s="38" t="s">
        <v>275</v>
      </c>
      <c r="C187" s="39" t="s">
        <v>521</v>
      </c>
      <c r="D187" s="35">
        <v>16452000</v>
      </c>
      <c r="E187" s="35">
        <v>15346821</v>
      </c>
      <c r="F187" s="35">
        <f t="shared" si="2"/>
        <v>1105179</v>
      </c>
      <c r="G187" s="8"/>
      <c r="H187" s="4"/>
    </row>
    <row r="188" spans="1:8" x14ac:dyDescent="0.25">
      <c r="A188" s="37" t="s">
        <v>522</v>
      </c>
      <c r="B188" s="38" t="s">
        <v>275</v>
      </c>
      <c r="C188" s="39" t="s">
        <v>523</v>
      </c>
      <c r="D188" s="35">
        <v>16452000</v>
      </c>
      <c r="E188" s="35">
        <v>15346821</v>
      </c>
      <c r="F188" s="35">
        <f t="shared" si="2"/>
        <v>1105179</v>
      </c>
      <c r="G188" s="8"/>
      <c r="H188" s="4"/>
    </row>
    <row r="189" spans="1:8" ht="34.5" x14ac:dyDescent="0.25">
      <c r="A189" s="37" t="s">
        <v>524</v>
      </c>
      <c r="B189" s="38" t="s">
        <v>275</v>
      </c>
      <c r="C189" s="39" t="s">
        <v>525</v>
      </c>
      <c r="D189" s="35">
        <v>16452000</v>
      </c>
      <c r="E189" s="35">
        <v>15346821</v>
      </c>
      <c r="F189" s="35">
        <f t="shared" si="2"/>
        <v>1105179</v>
      </c>
      <c r="G189" s="8"/>
      <c r="H189" s="4"/>
    </row>
    <row r="190" spans="1:8" x14ac:dyDescent="0.25">
      <c r="A190" s="37" t="s">
        <v>526</v>
      </c>
      <c r="B190" s="38" t="s">
        <v>275</v>
      </c>
      <c r="C190" s="39" t="s">
        <v>527</v>
      </c>
      <c r="D190" s="35">
        <v>1817300</v>
      </c>
      <c r="E190" s="35">
        <v>493099.4</v>
      </c>
      <c r="F190" s="35">
        <f t="shared" si="2"/>
        <v>1324200.6000000001</v>
      </c>
      <c r="G190" s="8"/>
      <c r="H190" s="4"/>
    </row>
    <row r="191" spans="1:8" ht="45.75" x14ac:dyDescent="0.25">
      <c r="A191" s="37" t="s">
        <v>279</v>
      </c>
      <c r="B191" s="38" t="s">
        <v>275</v>
      </c>
      <c r="C191" s="39" t="s">
        <v>528</v>
      </c>
      <c r="D191" s="35">
        <v>1332700</v>
      </c>
      <c r="E191" s="35">
        <v>415102.97</v>
      </c>
      <c r="F191" s="35">
        <f t="shared" si="2"/>
        <v>917597.03</v>
      </c>
      <c r="G191" s="8"/>
      <c r="H191" s="4"/>
    </row>
    <row r="192" spans="1:8" ht="23.25" x14ac:dyDescent="0.25">
      <c r="A192" s="37" t="s">
        <v>281</v>
      </c>
      <c r="B192" s="38" t="s">
        <v>275</v>
      </c>
      <c r="C192" s="39" t="s">
        <v>529</v>
      </c>
      <c r="D192" s="35">
        <v>1332700</v>
      </c>
      <c r="E192" s="35">
        <v>415102.97</v>
      </c>
      <c r="F192" s="35">
        <f t="shared" si="2"/>
        <v>917597.03</v>
      </c>
      <c r="G192" s="8"/>
      <c r="H192" s="4"/>
    </row>
    <row r="193" spans="1:8" x14ac:dyDescent="0.25">
      <c r="A193" s="37" t="s">
        <v>283</v>
      </c>
      <c r="B193" s="38" t="s">
        <v>275</v>
      </c>
      <c r="C193" s="39" t="s">
        <v>530</v>
      </c>
      <c r="D193" s="35">
        <v>1023579.11</v>
      </c>
      <c r="E193" s="35">
        <v>320791.05</v>
      </c>
      <c r="F193" s="35">
        <f t="shared" si="2"/>
        <v>702788.06</v>
      </c>
      <c r="G193" s="8"/>
      <c r="H193" s="4"/>
    </row>
    <row r="194" spans="1:8" ht="34.5" x14ac:dyDescent="0.25">
      <c r="A194" s="37" t="s">
        <v>285</v>
      </c>
      <c r="B194" s="38" t="s">
        <v>275</v>
      </c>
      <c r="C194" s="39" t="s">
        <v>531</v>
      </c>
      <c r="D194" s="35">
        <v>309120.89</v>
      </c>
      <c r="E194" s="35">
        <v>94311.92</v>
      </c>
      <c r="F194" s="35">
        <f t="shared" si="2"/>
        <v>214808.97000000003</v>
      </c>
      <c r="G194" s="8"/>
      <c r="H194" s="4"/>
    </row>
    <row r="195" spans="1:8" ht="23.25" x14ac:dyDescent="0.25">
      <c r="A195" s="37" t="s">
        <v>293</v>
      </c>
      <c r="B195" s="38" t="s">
        <v>275</v>
      </c>
      <c r="C195" s="39" t="s">
        <v>532</v>
      </c>
      <c r="D195" s="35">
        <v>92100</v>
      </c>
      <c r="E195" s="35">
        <v>21925.02</v>
      </c>
      <c r="F195" s="35">
        <f t="shared" si="2"/>
        <v>70174.98</v>
      </c>
      <c r="G195" s="8"/>
      <c r="H195" s="4"/>
    </row>
    <row r="196" spans="1:8" ht="23.25" x14ac:dyDescent="0.25">
      <c r="A196" s="37" t="s">
        <v>295</v>
      </c>
      <c r="B196" s="38" t="s">
        <v>275</v>
      </c>
      <c r="C196" s="39" t="s">
        <v>533</v>
      </c>
      <c r="D196" s="35">
        <v>92100</v>
      </c>
      <c r="E196" s="35">
        <v>21925.02</v>
      </c>
      <c r="F196" s="35">
        <f t="shared" si="2"/>
        <v>70174.98</v>
      </c>
      <c r="G196" s="8"/>
      <c r="H196" s="4"/>
    </row>
    <row r="197" spans="1:8" x14ac:dyDescent="0.25">
      <c r="A197" s="37" t="s">
        <v>297</v>
      </c>
      <c r="B197" s="38" t="s">
        <v>275</v>
      </c>
      <c r="C197" s="39" t="s">
        <v>534</v>
      </c>
      <c r="D197" s="35">
        <v>92100</v>
      </c>
      <c r="E197" s="35">
        <v>21925.02</v>
      </c>
      <c r="F197" s="35">
        <f t="shared" si="2"/>
        <v>70174.98</v>
      </c>
      <c r="G197" s="8"/>
      <c r="H197" s="4"/>
    </row>
    <row r="198" spans="1:8" ht="23.25" x14ac:dyDescent="0.25">
      <c r="A198" s="37" t="s">
        <v>376</v>
      </c>
      <c r="B198" s="38" t="s">
        <v>275</v>
      </c>
      <c r="C198" s="39" t="s">
        <v>535</v>
      </c>
      <c r="D198" s="35">
        <v>392500</v>
      </c>
      <c r="E198" s="35">
        <v>56071.41</v>
      </c>
      <c r="F198" s="35">
        <f t="shared" si="2"/>
        <v>336428.58999999997</v>
      </c>
      <c r="G198" s="8"/>
      <c r="H198" s="4"/>
    </row>
    <row r="199" spans="1:8" ht="23.25" x14ac:dyDescent="0.25">
      <c r="A199" s="37" t="s">
        <v>536</v>
      </c>
      <c r="B199" s="38" t="s">
        <v>275</v>
      </c>
      <c r="C199" s="39" t="s">
        <v>537</v>
      </c>
      <c r="D199" s="35">
        <v>392500</v>
      </c>
      <c r="E199" s="35">
        <v>56071.41</v>
      </c>
      <c r="F199" s="35">
        <f t="shared" si="2"/>
        <v>336428.58999999997</v>
      </c>
      <c r="G199" s="8"/>
      <c r="H199" s="4"/>
    </row>
    <row r="200" spans="1:8" ht="23.25" x14ac:dyDescent="0.25">
      <c r="A200" s="37" t="s">
        <v>538</v>
      </c>
      <c r="B200" s="38" t="s">
        <v>275</v>
      </c>
      <c r="C200" s="39" t="s">
        <v>539</v>
      </c>
      <c r="D200" s="35">
        <v>392500</v>
      </c>
      <c r="E200" s="35">
        <v>56071.41</v>
      </c>
      <c r="F200" s="35">
        <f t="shared" ref="F200:F222" si="3">SUM(D200-E200)</f>
        <v>336428.58999999997</v>
      </c>
      <c r="G200" s="8"/>
      <c r="H200" s="4"/>
    </row>
    <row r="201" spans="1:8" x14ac:dyDescent="0.25">
      <c r="A201" s="37" t="s">
        <v>540</v>
      </c>
      <c r="B201" s="38" t="s">
        <v>275</v>
      </c>
      <c r="C201" s="39" t="s">
        <v>541</v>
      </c>
      <c r="D201" s="35">
        <v>11852574</v>
      </c>
      <c r="E201" s="35">
        <v>5549304.3399999999</v>
      </c>
      <c r="F201" s="35">
        <f t="shared" si="3"/>
        <v>6303269.6600000001</v>
      </c>
      <c r="G201" s="8"/>
      <c r="H201" s="4"/>
    </row>
    <row r="202" spans="1:8" x14ac:dyDescent="0.25">
      <c r="A202" s="37" t="s">
        <v>542</v>
      </c>
      <c r="B202" s="38" t="s">
        <v>275</v>
      </c>
      <c r="C202" s="39" t="s">
        <v>543</v>
      </c>
      <c r="D202" s="35">
        <v>11464014</v>
      </c>
      <c r="E202" s="35">
        <v>5398778.9699999997</v>
      </c>
      <c r="F202" s="35">
        <f t="shared" si="3"/>
        <v>6065235.0300000003</v>
      </c>
      <c r="G202" s="8"/>
      <c r="H202" s="4"/>
    </row>
    <row r="203" spans="1:8" ht="23.25" x14ac:dyDescent="0.25">
      <c r="A203" s="37" t="s">
        <v>293</v>
      </c>
      <c r="B203" s="38" t="s">
        <v>275</v>
      </c>
      <c r="C203" s="39" t="s">
        <v>544</v>
      </c>
      <c r="D203" s="35">
        <v>100000</v>
      </c>
      <c r="E203" s="35">
        <v>66745</v>
      </c>
      <c r="F203" s="35">
        <f t="shared" si="3"/>
        <v>33255</v>
      </c>
      <c r="G203" s="8"/>
      <c r="H203" s="4"/>
    </row>
    <row r="204" spans="1:8" ht="23.25" x14ac:dyDescent="0.25">
      <c r="A204" s="37" t="s">
        <v>295</v>
      </c>
      <c r="B204" s="38" t="s">
        <v>275</v>
      </c>
      <c r="C204" s="39" t="s">
        <v>545</v>
      </c>
      <c r="D204" s="35">
        <v>100000</v>
      </c>
      <c r="E204" s="35">
        <v>66745</v>
      </c>
      <c r="F204" s="35">
        <f t="shared" si="3"/>
        <v>33255</v>
      </c>
      <c r="G204" s="8"/>
      <c r="H204" s="4"/>
    </row>
    <row r="205" spans="1:8" x14ac:dyDescent="0.25">
      <c r="A205" s="37" t="s">
        <v>297</v>
      </c>
      <c r="B205" s="38" t="s">
        <v>275</v>
      </c>
      <c r="C205" s="39" t="s">
        <v>546</v>
      </c>
      <c r="D205" s="35">
        <v>100000</v>
      </c>
      <c r="E205" s="35">
        <v>66745</v>
      </c>
      <c r="F205" s="35">
        <f t="shared" si="3"/>
        <v>33255</v>
      </c>
      <c r="G205" s="8"/>
      <c r="H205" s="4"/>
    </row>
    <row r="206" spans="1:8" ht="23.25" x14ac:dyDescent="0.25">
      <c r="A206" s="37" t="s">
        <v>376</v>
      </c>
      <c r="B206" s="38" t="s">
        <v>275</v>
      </c>
      <c r="C206" s="39" t="s">
        <v>547</v>
      </c>
      <c r="D206" s="35">
        <v>11364014</v>
      </c>
      <c r="E206" s="35">
        <v>5332033.97</v>
      </c>
      <c r="F206" s="35">
        <f t="shared" si="3"/>
        <v>6031980.0300000003</v>
      </c>
      <c r="G206" s="8"/>
      <c r="H206" s="4"/>
    </row>
    <row r="207" spans="1:8" x14ac:dyDescent="0.25">
      <c r="A207" s="37" t="s">
        <v>378</v>
      </c>
      <c r="B207" s="38" t="s">
        <v>275</v>
      </c>
      <c r="C207" s="39" t="s">
        <v>548</v>
      </c>
      <c r="D207" s="35">
        <v>11364014</v>
      </c>
      <c r="E207" s="35">
        <v>5332033.97</v>
      </c>
      <c r="F207" s="35">
        <f t="shared" si="3"/>
        <v>6031980.0300000003</v>
      </c>
      <c r="G207" s="8"/>
      <c r="H207" s="4"/>
    </row>
    <row r="208" spans="1:8" ht="45.75" x14ac:dyDescent="0.25">
      <c r="A208" s="37" t="s">
        <v>380</v>
      </c>
      <c r="B208" s="38" t="s">
        <v>275</v>
      </c>
      <c r="C208" s="39" t="s">
        <v>549</v>
      </c>
      <c r="D208" s="35">
        <v>11364014</v>
      </c>
      <c r="E208" s="35">
        <v>5332033.97</v>
      </c>
      <c r="F208" s="35">
        <f t="shared" si="3"/>
        <v>6031980.0300000003</v>
      </c>
      <c r="G208" s="8"/>
      <c r="H208" s="4"/>
    </row>
    <row r="209" spans="1:8" x14ac:dyDescent="0.25">
      <c r="A209" s="37" t="s">
        <v>550</v>
      </c>
      <c r="B209" s="38" t="s">
        <v>275</v>
      </c>
      <c r="C209" s="39" t="s">
        <v>551</v>
      </c>
      <c r="D209" s="35">
        <v>388560</v>
      </c>
      <c r="E209" s="35">
        <v>150525.37</v>
      </c>
      <c r="F209" s="35">
        <f t="shared" si="3"/>
        <v>238034.63</v>
      </c>
      <c r="G209" s="8"/>
      <c r="H209" s="4"/>
    </row>
    <row r="210" spans="1:8" ht="45.75" x14ac:dyDescent="0.25">
      <c r="A210" s="37" t="s">
        <v>279</v>
      </c>
      <c r="B210" s="38" t="s">
        <v>275</v>
      </c>
      <c r="C210" s="39" t="s">
        <v>552</v>
      </c>
      <c r="D210" s="35">
        <v>388560</v>
      </c>
      <c r="E210" s="35">
        <v>150525.37</v>
      </c>
      <c r="F210" s="35">
        <f t="shared" si="3"/>
        <v>238034.63</v>
      </c>
      <c r="G210" s="8"/>
      <c r="H210" s="4"/>
    </row>
    <row r="211" spans="1:8" ht="23.25" x14ac:dyDescent="0.25">
      <c r="A211" s="37" t="s">
        <v>281</v>
      </c>
      <c r="B211" s="38" t="s">
        <v>275</v>
      </c>
      <c r="C211" s="39" t="s">
        <v>553</v>
      </c>
      <c r="D211" s="35">
        <v>388560</v>
      </c>
      <c r="E211" s="35">
        <v>150525.37</v>
      </c>
      <c r="F211" s="35">
        <f t="shared" si="3"/>
        <v>238034.63</v>
      </c>
      <c r="G211" s="8"/>
      <c r="H211" s="4"/>
    </row>
    <row r="212" spans="1:8" x14ac:dyDescent="0.25">
      <c r="A212" s="37" t="s">
        <v>283</v>
      </c>
      <c r="B212" s="38" t="s">
        <v>275</v>
      </c>
      <c r="C212" s="39" t="s">
        <v>554</v>
      </c>
      <c r="D212" s="35">
        <v>297972</v>
      </c>
      <c r="E212" s="35">
        <v>120602.9</v>
      </c>
      <c r="F212" s="35">
        <f t="shared" si="3"/>
        <v>177369.1</v>
      </c>
      <c r="G212" s="8"/>
      <c r="H212" s="4"/>
    </row>
    <row r="213" spans="1:8" ht="23.25" x14ac:dyDescent="0.25">
      <c r="A213" s="37" t="s">
        <v>304</v>
      </c>
      <c r="B213" s="38" t="s">
        <v>275</v>
      </c>
      <c r="C213" s="39" t="s">
        <v>555</v>
      </c>
      <c r="D213" s="35">
        <v>600</v>
      </c>
      <c r="E213" s="35">
        <v>50</v>
      </c>
      <c r="F213" s="35">
        <f t="shared" si="3"/>
        <v>550</v>
      </c>
      <c r="G213" s="8"/>
      <c r="H213" s="4"/>
    </row>
    <row r="214" spans="1:8" ht="34.5" x14ac:dyDescent="0.25">
      <c r="A214" s="37" t="s">
        <v>285</v>
      </c>
      <c r="B214" s="38" t="s">
        <v>275</v>
      </c>
      <c r="C214" s="39" t="s">
        <v>556</v>
      </c>
      <c r="D214" s="35">
        <v>89988</v>
      </c>
      <c r="E214" s="35">
        <v>29872.47</v>
      </c>
      <c r="F214" s="35">
        <f t="shared" si="3"/>
        <v>60115.53</v>
      </c>
      <c r="G214" s="8"/>
      <c r="H214" s="4"/>
    </row>
    <row r="215" spans="1:8" ht="23.25" x14ac:dyDescent="0.25">
      <c r="A215" s="37" t="s">
        <v>557</v>
      </c>
      <c r="B215" s="38" t="s">
        <v>275</v>
      </c>
      <c r="C215" s="39" t="s">
        <v>558</v>
      </c>
      <c r="D215" s="35">
        <v>13742.25</v>
      </c>
      <c r="E215" s="35">
        <v>0</v>
      </c>
      <c r="F215" s="35">
        <f t="shared" si="3"/>
        <v>13742.25</v>
      </c>
      <c r="G215" s="8"/>
      <c r="H215" s="4"/>
    </row>
    <row r="216" spans="1:8" ht="23.25" x14ac:dyDescent="0.25">
      <c r="A216" s="37" t="s">
        <v>559</v>
      </c>
      <c r="B216" s="38" t="s">
        <v>275</v>
      </c>
      <c r="C216" s="39" t="s">
        <v>560</v>
      </c>
      <c r="D216" s="35">
        <v>13742.25</v>
      </c>
      <c r="E216" s="35">
        <v>0</v>
      </c>
      <c r="F216" s="35">
        <f t="shared" si="3"/>
        <v>13742.25</v>
      </c>
      <c r="G216" s="8"/>
      <c r="H216" s="4"/>
    </row>
    <row r="217" spans="1:8" x14ac:dyDescent="0.25">
      <c r="A217" s="37" t="s">
        <v>561</v>
      </c>
      <c r="B217" s="38" t="s">
        <v>275</v>
      </c>
      <c r="C217" s="39" t="s">
        <v>562</v>
      </c>
      <c r="D217" s="35">
        <v>13742.25</v>
      </c>
      <c r="E217" s="35">
        <v>0</v>
      </c>
      <c r="F217" s="35">
        <f t="shared" si="3"/>
        <v>13742.25</v>
      </c>
      <c r="G217" s="8"/>
      <c r="H217" s="4"/>
    </row>
    <row r="218" spans="1:8" ht="15.75" thickBot="1" x14ac:dyDescent="0.3">
      <c r="A218" s="37" t="s">
        <v>563</v>
      </c>
      <c r="B218" s="38" t="s">
        <v>275</v>
      </c>
      <c r="C218" s="39" t="s">
        <v>564</v>
      </c>
      <c r="D218" s="35">
        <v>13742.25</v>
      </c>
      <c r="E218" s="35">
        <v>0</v>
      </c>
      <c r="F218" s="35">
        <f t="shared" si="3"/>
        <v>13742.25</v>
      </c>
      <c r="G218" s="8"/>
      <c r="H218" s="4"/>
    </row>
    <row r="219" spans="1:8" ht="12.95" customHeight="1" thickBot="1" x14ac:dyDescent="0.3">
      <c r="A219" s="40"/>
      <c r="B219" s="41"/>
      <c r="C219" s="41"/>
      <c r="D219" s="41"/>
      <c r="E219" s="41"/>
      <c r="F219" s="35"/>
      <c r="G219" s="3"/>
      <c r="H219" s="4"/>
    </row>
    <row r="220" spans="1:8" ht="54.75" customHeight="1" thickBot="1" x14ac:dyDescent="0.3">
      <c r="A220" s="42" t="s">
        <v>565</v>
      </c>
      <c r="B220" s="43">
        <v>450</v>
      </c>
      <c r="C220" s="44" t="s">
        <v>20</v>
      </c>
      <c r="D220" s="45">
        <v>-21500000</v>
      </c>
      <c r="E220" s="45">
        <v>13134706.529999999</v>
      </c>
      <c r="F220" s="35">
        <f t="shared" si="3"/>
        <v>-34634706.530000001</v>
      </c>
      <c r="G220" s="8"/>
      <c r="H220" s="4"/>
    </row>
    <row r="221" spans="1:8" ht="12.95" customHeight="1" x14ac:dyDescent="0.25">
      <c r="A221" s="3"/>
      <c r="B221" s="46"/>
      <c r="C221" s="46"/>
      <c r="D221" s="46"/>
      <c r="E221" s="46"/>
      <c r="F221" s="35"/>
      <c r="G221" s="3"/>
      <c r="H221" s="4"/>
    </row>
    <row r="222" spans="1:8" hidden="1" x14ac:dyDescent="0.25">
      <c r="A222" s="9"/>
      <c r="B222" s="9"/>
      <c r="C222" s="9"/>
      <c r="D222" s="25"/>
      <c r="E222" s="25"/>
      <c r="F222" s="35">
        <f t="shared" si="3"/>
        <v>0</v>
      </c>
      <c r="G222" s="3" t="s">
        <v>268</v>
      </c>
      <c r="H222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B6" zoomScaleNormal="100" workbookViewId="0">
      <selection activeCell="E23" sqref="E2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6"/>
      <c r="B1" s="48"/>
      <c r="C1" s="27"/>
      <c r="D1" s="28"/>
      <c r="E1" s="3"/>
      <c r="F1" s="3"/>
      <c r="G1" s="3"/>
      <c r="H1" s="4"/>
    </row>
    <row r="2" spans="1:8" ht="14.1" customHeight="1" x14ac:dyDescent="0.25">
      <c r="A2" s="61" t="s">
        <v>566</v>
      </c>
      <c r="B2" s="62"/>
      <c r="C2" s="62"/>
      <c r="D2" s="10"/>
      <c r="E2" s="3"/>
      <c r="F2" s="3"/>
      <c r="G2" s="3"/>
      <c r="H2" s="4"/>
    </row>
    <row r="3" spans="1:8" ht="14.1" customHeight="1" x14ac:dyDescent="0.25">
      <c r="A3" s="49"/>
      <c r="B3" s="50"/>
      <c r="C3" s="31"/>
      <c r="D3" s="30"/>
      <c r="E3" s="32"/>
      <c r="F3" s="32"/>
      <c r="G3" s="3"/>
      <c r="H3" s="4"/>
    </row>
    <row r="4" spans="1:8" ht="11.45" customHeight="1" x14ac:dyDescent="0.25">
      <c r="A4" s="59" t="s">
        <v>10</v>
      </c>
      <c r="B4" s="59" t="s">
        <v>7</v>
      </c>
      <c r="C4" s="59" t="s">
        <v>567</v>
      </c>
      <c r="D4" s="11"/>
      <c r="E4" s="60"/>
      <c r="F4" s="60"/>
      <c r="G4" s="6"/>
      <c r="H4" s="4"/>
    </row>
    <row r="5" spans="1:8" ht="138" customHeight="1" x14ac:dyDescent="0.25">
      <c r="A5" s="60"/>
      <c r="B5" s="60"/>
      <c r="C5" s="60"/>
      <c r="D5" s="11" t="s">
        <v>607</v>
      </c>
      <c r="E5" s="11" t="s">
        <v>11</v>
      </c>
      <c r="F5" s="11" t="s">
        <v>606</v>
      </c>
      <c r="G5" s="6"/>
      <c r="H5" s="4"/>
    </row>
    <row r="6" spans="1:8" ht="11.45" customHeight="1" thickBot="1" x14ac:dyDescent="0.3">
      <c r="A6" s="11" t="s">
        <v>12</v>
      </c>
      <c r="B6" s="11" t="s">
        <v>13</v>
      </c>
      <c r="C6" s="11" t="s">
        <v>14</v>
      </c>
      <c r="D6" s="12" t="s">
        <v>15</v>
      </c>
      <c r="E6" s="12" t="s">
        <v>16</v>
      </c>
      <c r="F6" s="12" t="s">
        <v>17</v>
      </c>
      <c r="G6" s="6"/>
      <c r="H6" s="4"/>
    </row>
    <row r="7" spans="1:8" ht="38.25" customHeight="1" x14ac:dyDescent="0.25">
      <c r="A7" s="33" t="s">
        <v>568</v>
      </c>
      <c r="B7" s="14" t="s">
        <v>569</v>
      </c>
      <c r="C7" s="15" t="s">
        <v>20</v>
      </c>
      <c r="D7" s="16">
        <v>21500000</v>
      </c>
      <c r="E7" s="16">
        <v>-13134706.529999999</v>
      </c>
      <c r="F7" s="16">
        <f>SUM(D7-E7)</f>
        <v>34634706.530000001</v>
      </c>
      <c r="G7" s="8"/>
      <c r="H7" s="4"/>
    </row>
    <row r="8" spans="1:8" ht="19.5" customHeight="1" x14ac:dyDescent="0.25">
      <c r="A8" s="51" t="s">
        <v>570</v>
      </c>
      <c r="B8" s="18"/>
      <c r="C8" s="19"/>
      <c r="D8" s="19"/>
      <c r="E8" s="52"/>
      <c r="F8" s="16"/>
      <c r="G8" s="8"/>
      <c r="H8" s="4"/>
    </row>
    <row r="9" spans="1:8" ht="24.75" customHeight="1" x14ac:dyDescent="0.25">
      <c r="A9" s="53" t="s">
        <v>571</v>
      </c>
      <c r="B9" s="54" t="s">
        <v>572</v>
      </c>
      <c r="C9" s="39" t="s">
        <v>20</v>
      </c>
      <c r="D9" s="35">
        <v>18500000</v>
      </c>
      <c r="E9" s="35">
        <v>0</v>
      </c>
      <c r="F9" s="16">
        <f t="shared" ref="F9:F17" si="0">SUM(D9-E9)</f>
        <v>18500000</v>
      </c>
      <c r="G9" s="8"/>
      <c r="H9" s="4"/>
    </row>
    <row r="10" spans="1:8" ht="12.95" customHeight="1" x14ac:dyDescent="0.25">
      <c r="A10" s="55" t="s">
        <v>573</v>
      </c>
      <c r="B10" s="18"/>
      <c r="C10" s="19"/>
      <c r="D10" s="19"/>
      <c r="E10" s="19"/>
      <c r="F10" s="16">
        <f t="shared" si="0"/>
        <v>0</v>
      </c>
      <c r="G10" s="8"/>
      <c r="H10" s="4"/>
    </row>
    <row r="11" spans="1:8" ht="23.25" x14ac:dyDescent="0.25">
      <c r="A11" s="56" t="s">
        <v>574</v>
      </c>
      <c r="B11" s="57" t="s">
        <v>572</v>
      </c>
      <c r="C11" s="58" t="s">
        <v>575</v>
      </c>
      <c r="D11" s="35">
        <v>18500000</v>
      </c>
      <c r="E11" s="35">
        <v>0</v>
      </c>
      <c r="F11" s="16">
        <f t="shared" si="0"/>
        <v>18500000</v>
      </c>
      <c r="G11" s="8"/>
      <c r="H11" s="4"/>
    </row>
    <row r="12" spans="1:8" ht="23.25" x14ac:dyDescent="0.25">
      <c r="A12" s="56" t="s">
        <v>576</v>
      </c>
      <c r="B12" s="57" t="s">
        <v>572</v>
      </c>
      <c r="C12" s="58" t="s">
        <v>577</v>
      </c>
      <c r="D12" s="35">
        <v>18500000</v>
      </c>
      <c r="E12" s="35">
        <v>0</v>
      </c>
      <c r="F12" s="16">
        <f t="shared" si="0"/>
        <v>18500000</v>
      </c>
      <c r="G12" s="8"/>
      <c r="H12" s="4"/>
    </row>
    <row r="13" spans="1:8" ht="34.5" x14ac:dyDescent="0.25">
      <c r="A13" s="56" t="s">
        <v>578</v>
      </c>
      <c r="B13" s="57" t="s">
        <v>572</v>
      </c>
      <c r="C13" s="58" t="s">
        <v>579</v>
      </c>
      <c r="D13" s="35">
        <v>18500000</v>
      </c>
      <c r="E13" s="35">
        <v>0</v>
      </c>
      <c r="F13" s="16">
        <f t="shared" si="0"/>
        <v>18500000</v>
      </c>
      <c r="G13" s="8"/>
      <c r="H13" s="4"/>
    </row>
    <row r="14" spans="1:8" ht="24.75" customHeight="1" x14ac:dyDescent="0.25">
      <c r="A14" s="53" t="s">
        <v>580</v>
      </c>
      <c r="B14" s="54" t="s">
        <v>581</v>
      </c>
      <c r="C14" s="39" t="s">
        <v>20</v>
      </c>
      <c r="D14" s="35"/>
      <c r="E14" s="35"/>
      <c r="F14" s="16"/>
      <c r="G14" s="8"/>
      <c r="H14" s="4"/>
    </row>
    <row r="15" spans="1:8" ht="15" customHeight="1" x14ac:dyDescent="0.25">
      <c r="A15" s="55" t="s">
        <v>573</v>
      </c>
      <c r="B15" s="18"/>
      <c r="C15" s="19"/>
      <c r="D15" s="19"/>
      <c r="E15" s="19"/>
      <c r="F15" s="16"/>
      <c r="G15" s="8"/>
      <c r="H15" s="4"/>
    </row>
    <row r="16" spans="1:8" ht="24.75" customHeight="1" x14ac:dyDescent="0.25">
      <c r="A16" s="53" t="s">
        <v>582</v>
      </c>
      <c r="B16" s="54" t="s">
        <v>583</v>
      </c>
      <c r="C16" s="39" t="s">
        <v>20</v>
      </c>
      <c r="D16" s="35">
        <v>3000000</v>
      </c>
      <c r="E16" s="35">
        <v>-13134706.529999999</v>
      </c>
      <c r="F16" s="16">
        <f t="shared" si="0"/>
        <v>16134706.529999999</v>
      </c>
      <c r="G16" s="8"/>
      <c r="H16" s="4"/>
    </row>
    <row r="17" spans="1:8" ht="23.25" x14ac:dyDescent="0.25">
      <c r="A17" s="56" t="s">
        <v>584</v>
      </c>
      <c r="B17" s="57" t="s">
        <v>583</v>
      </c>
      <c r="C17" s="58" t="s">
        <v>585</v>
      </c>
      <c r="D17" s="35">
        <v>3000000</v>
      </c>
      <c r="E17" s="35">
        <v>-13134706.529999999</v>
      </c>
      <c r="F17" s="16">
        <f t="shared" si="0"/>
        <v>16134706.529999999</v>
      </c>
      <c r="G17" s="8"/>
      <c r="H17" s="4"/>
    </row>
    <row r="18" spans="1:8" ht="24.75" customHeight="1" x14ac:dyDescent="0.25">
      <c r="A18" s="53" t="s">
        <v>586</v>
      </c>
      <c r="B18" s="54" t="s">
        <v>587</v>
      </c>
      <c r="C18" s="39" t="s">
        <v>20</v>
      </c>
      <c r="D18" s="35">
        <v>-541383586.88</v>
      </c>
      <c r="E18" s="35">
        <v>-256146746.97999999</v>
      </c>
      <c r="F18" s="16" t="s">
        <v>20</v>
      </c>
      <c r="G18" s="8"/>
      <c r="H18" s="4"/>
    </row>
    <row r="19" spans="1:8" x14ac:dyDescent="0.25">
      <c r="A19" s="56" t="s">
        <v>588</v>
      </c>
      <c r="B19" s="57" t="s">
        <v>587</v>
      </c>
      <c r="C19" s="58" t="s">
        <v>589</v>
      </c>
      <c r="D19" s="35">
        <v>-541383586.88</v>
      </c>
      <c r="E19" s="35">
        <v>-256146746.97999999</v>
      </c>
      <c r="F19" s="16" t="s">
        <v>20</v>
      </c>
      <c r="G19" s="8"/>
      <c r="H19" s="4"/>
    </row>
    <row r="20" spans="1:8" x14ac:dyDescent="0.25">
      <c r="A20" s="56" t="s">
        <v>590</v>
      </c>
      <c r="B20" s="57" t="s">
        <v>587</v>
      </c>
      <c r="C20" s="58" t="s">
        <v>591</v>
      </c>
      <c r="D20" s="35">
        <v>-541383586.88</v>
      </c>
      <c r="E20" s="35">
        <v>-256146746.97999999</v>
      </c>
      <c r="F20" s="16" t="s">
        <v>20</v>
      </c>
      <c r="G20" s="8"/>
      <c r="H20" s="4"/>
    </row>
    <row r="21" spans="1:8" ht="23.25" x14ac:dyDescent="0.25">
      <c r="A21" s="56" t="s">
        <v>592</v>
      </c>
      <c r="B21" s="57" t="s">
        <v>587</v>
      </c>
      <c r="C21" s="58" t="s">
        <v>593</v>
      </c>
      <c r="D21" s="35">
        <v>-541383586.88</v>
      </c>
      <c r="E21" s="35">
        <v>-256146746.97999999</v>
      </c>
      <c r="F21" s="16" t="s">
        <v>20</v>
      </c>
      <c r="G21" s="8"/>
      <c r="H21" s="4"/>
    </row>
    <row r="22" spans="1:8" ht="23.25" x14ac:dyDescent="0.25">
      <c r="A22" s="56" t="s">
        <v>594</v>
      </c>
      <c r="B22" s="57" t="s">
        <v>587</v>
      </c>
      <c r="C22" s="58" t="s">
        <v>595</v>
      </c>
      <c r="D22" s="35">
        <v>-541383586.88</v>
      </c>
      <c r="E22" s="35">
        <v>-256146746.97999999</v>
      </c>
      <c r="F22" s="16" t="s">
        <v>20</v>
      </c>
      <c r="G22" s="8"/>
      <c r="H22" s="4"/>
    </row>
    <row r="23" spans="1:8" ht="24.75" customHeight="1" x14ac:dyDescent="0.25">
      <c r="A23" s="53" t="s">
        <v>596</v>
      </c>
      <c r="B23" s="54" t="s">
        <v>597</v>
      </c>
      <c r="C23" s="39" t="s">
        <v>20</v>
      </c>
      <c r="D23" s="35">
        <v>548907176.88</v>
      </c>
      <c r="E23" s="35">
        <v>243012040.44999999</v>
      </c>
      <c r="F23" s="16" t="s">
        <v>20</v>
      </c>
      <c r="G23" s="8"/>
      <c r="H23" s="4"/>
    </row>
    <row r="24" spans="1:8" x14ac:dyDescent="0.25">
      <c r="A24" s="56" t="s">
        <v>598</v>
      </c>
      <c r="B24" s="57" t="s">
        <v>597</v>
      </c>
      <c r="C24" s="58" t="s">
        <v>599</v>
      </c>
      <c r="D24" s="35">
        <v>548907176.88</v>
      </c>
      <c r="E24" s="35">
        <v>243012040.44999999</v>
      </c>
      <c r="F24" s="16" t="s">
        <v>20</v>
      </c>
      <c r="G24" s="8"/>
      <c r="H24" s="4"/>
    </row>
    <row r="25" spans="1:8" x14ac:dyDescent="0.25">
      <c r="A25" s="56" t="s">
        <v>600</v>
      </c>
      <c r="B25" s="57" t="s">
        <v>597</v>
      </c>
      <c r="C25" s="58" t="s">
        <v>601</v>
      </c>
      <c r="D25" s="35">
        <v>548907176.88</v>
      </c>
      <c r="E25" s="35">
        <v>243012040.44999999</v>
      </c>
      <c r="F25" s="16" t="s">
        <v>20</v>
      </c>
      <c r="G25" s="8"/>
      <c r="H25" s="4"/>
    </row>
    <row r="26" spans="1:8" ht="23.25" x14ac:dyDescent="0.25">
      <c r="A26" s="56" t="s">
        <v>602</v>
      </c>
      <c r="B26" s="57" t="s">
        <v>597</v>
      </c>
      <c r="C26" s="58" t="s">
        <v>603</v>
      </c>
      <c r="D26" s="35">
        <v>548907176.88</v>
      </c>
      <c r="E26" s="35">
        <v>243012040.44999999</v>
      </c>
      <c r="F26" s="16" t="s">
        <v>20</v>
      </c>
      <c r="G26" s="8"/>
      <c r="H26" s="4"/>
    </row>
    <row r="27" spans="1:8" ht="24" thickBot="1" x14ac:dyDescent="0.3">
      <c r="A27" s="56" t="s">
        <v>604</v>
      </c>
      <c r="B27" s="57" t="s">
        <v>597</v>
      </c>
      <c r="C27" s="58" t="s">
        <v>605</v>
      </c>
      <c r="D27" s="35">
        <v>548907176.88</v>
      </c>
      <c r="E27" s="35">
        <v>243012040.44999999</v>
      </c>
      <c r="F27" s="16" t="s">
        <v>20</v>
      </c>
      <c r="G27" s="8"/>
      <c r="H27" s="4"/>
    </row>
    <row r="28" spans="1:8" ht="12.95" customHeight="1" x14ac:dyDescent="0.25">
      <c r="A28" s="47"/>
      <c r="B28" s="46"/>
      <c r="C28" s="46"/>
      <c r="D28" s="46"/>
      <c r="E28" s="46"/>
      <c r="F28" s="46"/>
      <c r="G28" s="3"/>
      <c r="H28" s="4"/>
    </row>
    <row r="29" spans="1:8" hidden="1" x14ac:dyDescent="0.25">
      <c r="A29" s="9"/>
      <c r="B29" s="9"/>
      <c r="C29" s="9"/>
      <c r="D29" s="25"/>
      <c r="E29" s="25"/>
      <c r="F29" s="25"/>
      <c r="G29" s="3" t="s">
        <v>268</v>
      </c>
      <c r="H29" s="4"/>
    </row>
    <row r="31" spans="1:8" x14ac:dyDescent="0.25">
      <c r="C31" s="1" t="s">
        <v>609</v>
      </c>
    </row>
    <row r="33" spans="3:3" x14ac:dyDescent="0.25">
      <c r="C33" s="1" t="s">
        <v>608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6E03E72-9EF0-427C-892A-6DCAF7AF6A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2019-07-12T10:45:27Z</dcterms:created>
  <dcterms:modified xsi:type="dcterms:W3CDTF">2019-07-12T10:56:51Z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