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7895" windowHeight="1119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9" i="4" l="1"/>
  <c r="F11" i="4"/>
  <c r="F12" i="4"/>
  <c r="F13" i="4"/>
  <c r="F7" i="4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6" i="2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8" i="3"/>
  <c r="F7" i="3"/>
</calcChain>
</file>

<file path=xl/sharedStrings.xml><?xml version="1.0" encoding="utf-8"?>
<sst xmlns="http://schemas.openxmlformats.org/spreadsheetml/2006/main" count="1105" uniqueCount="597">
  <si>
    <t>КОДЫ</t>
  </si>
  <si>
    <t>Периодичность: месячная, квартальная, годовая</t>
  </si>
  <si>
    <t>Наименование 
показателя</t>
  </si>
  <si>
    <t>Код стро-ки</t>
  </si>
  <si>
    <t>Код дохода по бюджетной классификации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</si>
  <si>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</si>
  <si>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</si>
  <si>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</si>
  <si>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</si>
  <si>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</si>
  <si>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</si>
  <si>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</si>
  <si>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</si>
  <si>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</si>
  <si>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</si>
  <si>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</si>
  <si>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</si>
  <si>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</si>
  <si>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</si>
  <si>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</si>
  <si>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</si>
  <si>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</si>
  <si>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</si>
  <si>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</si>
  <si>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</si>
  <si>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</si>
  <si>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</si>
  <si>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</si>
  <si>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</si>
  <si>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</si>
  <si>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</si>
  <si>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</si>
  <si>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</si>
  <si>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</si>
  <si>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</si>
  <si>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</si>
  <si>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</si>
  <si>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</si>
  <si>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</si>
  <si>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</si>
  <si>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</si>
  <si>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</si>
  <si>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</si>
  <si>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</si>
  <si>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</si>
  <si>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</si>
  <si>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</si>
  <si>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</si>
  <si>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</si>
  <si>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</si>
  <si>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</si>
  <si>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</si>
  <si>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</si>
  <si>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</si>
  <si>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</si>
  <si>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</si>
  <si>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</si>
  <si>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</si>
  <si>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</si>
  <si>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</si>
  <si>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</si>
  <si>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</si>
  <si>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</si>
  <si>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</si>
  <si>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</si>
  <si>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</si>
  <si>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</si>
  <si>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</si>
  <si>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</si>
  <si>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</si>
  <si>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</si>
  <si>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</si>
  <si>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</si>
  <si>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</si>
  <si>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</si>
  <si>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</si>
  <si>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</si>
  <si>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</si>
  <si>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</si>
  <si>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</si>
  <si>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</si>
  <si>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</si>
  <si>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</si>
  <si>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</si>
  <si>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</si>
  <si>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</si>
  <si>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</si>
  <si>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</si>
  <si>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</si>
  <si>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</si>
  <si>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</si>
  <si>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</si>
  <si>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</si>
  <si>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</si>
  <si>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</si>
  <si>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</si>
  <si>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</si>
  <si>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</si>
  <si>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</si>
  <si>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</si>
  <si>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</si>
  <si>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</si>
  <si>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</si>
  <si>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</si>
  <si>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</si>
  <si>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</si>
  <si>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</si>
  <si>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</si>
  <si>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</si>
  <si>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</si>
  <si>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</si>
  <si>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</si>
  <si>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</si>
  <si>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</si>
  <si>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</si>
  <si>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</si>
  <si>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</si>
  <si>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</si>
  <si>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</si>
  <si>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</si>
  <si>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</si>
  <si>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</si>
  <si>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</si>
  <si>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</si>
  <si>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</si>
  <si>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</si>
  <si>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</si>
  <si>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</si>
  <si>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</si>
  <si>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</si>
  <si>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</si>
  <si>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</si>
  <si>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</si>
  <si>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</si>
  <si>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</si>
  <si>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</si>
  <si>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</si>
  <si>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</si>
  <si>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</si>
  <si>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использование лесов</t>
  </si>
  <si>
    <t xml:space="preserve"> 000 1120400000 0000 120</t>
  </si>
  <si>
    <t xml:space="preserve">  Плата за использование лесов, расположенных на землях иных категорий, находящихся в собственности городских округов</t>
  </si>
  <si>
    <t xml:space="preserve"> 000 1120404004 0000 120</t>
  </si>
  <si>
    <t xml:space="preserve">  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</si>
  <si>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 xml:space="preserve"> 000 1120404104 0000 120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</si>
  <si>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</si>
  <si>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</si>
  <si>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</si>
  <si>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</si>
  <si>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</si>
  <si>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</si>
  <si>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</si>
  <si>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</si>
  <si>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</si>
  <si>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</si>
  <si>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</si>
  <si>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</si>
  <si>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</si>
  <si>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</si>
  <si>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</si>
  <si>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</si>
  <si>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</si>
  <si>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</si>
  <si>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</si>
  <si>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</si>
  <si>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</si>
  <si>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</si>
  <si>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</si>
  <si>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</si>
  <si>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</si>
  <si>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</si>
  <si>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</si>
  <si>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</si>
  <si>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</si>
  <si>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</si>
  <si>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</si>
  <si>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</si>
  <si>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</si>
  <si>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</si>
  <si>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</si>
  <si>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</si>
  <si>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</si>
  <si>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</si>
  <si>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</si>
  <si>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</si>
  <si>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</si>
  <si>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</si>
  <si>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</si>
  <si>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</si>
  <si>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</si>
  <si>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</si>
  <si>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</si>
  <si>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</si>
  <si>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</si>
  <si>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</si>
  <si>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</si>
  <si>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</si>
  <si>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</si>
  <si>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</si>
  <si>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</si>
  <si>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</si>
  <si>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</si>
  <si>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</si>
  <si>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</si>
  <si>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</si>
  <si>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</si>
  <si>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</si>
  <si>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</si>
  <si>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</si>
  <si>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</si>
  <si>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</si>
  <si>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</si>
  <si>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</si>
  <si>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</si>
  <si>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</si>
  <si>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</si>
  <si>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</si>
  <si>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</si>
  <si>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</si>
  <si>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</si>
  <si>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</si>
  <si>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</si>
  <si>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</si>
  <si>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</si>
  <si>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</si>
  <si>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</si>
  <si>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</si>
  <si>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</si>
  <si>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</si>
  <si>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</si>
  <si>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</si>
  <si>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</si>
  <si>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</si>
  <si>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</si>
  <si>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</si>
  <si>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</si>
  <si>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</si>
  <si>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</si>
  <si>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</si>
  <si>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</si>
  <si>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</si>
  <si>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</si>
  <si>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</si>
  <si>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</si>
  <si>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</si>
  <si>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</si>
  <si>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</si>
  <si>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</si>
  <si>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</si>
  <si>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</si>
  <si>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</si>
  <si>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</si>
  <si>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</si>
  <si>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</si>
  <si>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</si>
  <si>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</si>
  <si>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</si>
  <si>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</si>
  <si>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</si>
  <si>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</si>
  <si>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</si>
  <si>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</si>
  <si>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</si>
  <si>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</si>
  <si>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</si>
  <si>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</si>
  <si>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</si>
  <si>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</si>
  <si>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</si>
  <si>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</si>
  <si>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</si>
  <si>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</si>
  <si>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</si>
  <si>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</si>
  <si>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</si>
  <si>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</si>
  <si>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</si>
  <si>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</si>
  <si>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</si>
  <si>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</si>
  <si>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</si>
  <si>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</si>
  <si>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</si>
  <si>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</si>
  <si>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</si>
  <si>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</si>
  <si>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</si>
  <si>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</si>
  <si>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</si>
  <si>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</si>
  <si>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</si>
  <si>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</si>
  <si>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</si>
  <si>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</si>
  <si>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</si>
  <si>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</si>
  <si>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</si>
  <si>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</si>
  <si>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</si>
  <si>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</si>
  <si>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</si>
  <si>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</si>
  <si>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</si>
  <si>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</si>
  <si>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</si>
  <si>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</si>
  <si>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</si>
  <si>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</si>
  <si>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</si>
  <si>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</si>
  <si>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</si>
  <si>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000 0107 0000000000 200</t>
  </si>
  <si>
    <t xml:space="preserve"> 000 0107 0000000000 240</t>
  </si>
  <si>
    <t xml:space="preserve"> 000 0107 0000000000 244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</si>
  <si>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</si>
  <si>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</si>
  <si>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</si>
  <si>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</si>
  <si>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</si>
  <si>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</si>
  <si>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</si>
  <si>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</si>
  <si>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</si>
  <si>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</si>
  <si>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</si>
  <si>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</si>
  <si>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</si>
  <si>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</si>
  <si>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</si>
  <si>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</si>
  <si>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</si>
  <si>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</si>
  <si>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</si>
  <si>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</si>
  <si>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</si>
  <si>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</si>
  <si>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</si>
  <si>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</si>
  <si>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</si>
  <si>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</si>
  <si>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</si>
  <si>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</si>
  <si>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</si>
  <si>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</si>
  <si>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 Уплата прочих налогов, сборов</t>
  </si>
  <si>
    <t xml:space="preserve"> 000 0113 0000000000 852</t>
  </si>
  <si>
    <t xml:space="preserve"> 000 0113 0000000000 853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</si>
  <si>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</si>
  <si>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</si>
  <si>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</si>
  <si>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</si>
  <si>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</si>
  <si>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</si>
  <si>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</si>
  <si>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</si>
  <si>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</si>
  <si>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</si>
  <si>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000 0309 0000000000 611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</si>
  <si>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</si>
  <si>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</si>
  <si>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</si>
  <si>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</si>
  <si>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</si>
  <si>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</si>
  <si>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</si>
  <si>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</si>
  <si>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</si>
  <si>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</si>
  <si>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</si>
  <si>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</si>
  <si>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</si>
  <si>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</si>
  <si>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</si>
  <si>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</si>
  <si>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000 0409 0000000000 600</t>
  </si>
  <si>
    <t xml:space="preserve"> 000 0409 0000000000 610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</si>
  <si>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</si>
  <si>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</si>
  <si>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</si>
  <si>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</si>
  <si>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</si>
  <si>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</si>
  <si>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</si>
  <si>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</si>
  <si>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</si>
  <si>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</si>
  <si>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</si>
  <si>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</si>
  <si>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</si>
  <si>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</si>
  <si>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</si>
  <si>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</si>
  <si>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</si>
  <si>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</si>
  <si>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</si>
  <si>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</si>
  <si>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</si>
  <si>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</si>
  <si>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</si>
  <si>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</si>
  <si>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</si>
  <si>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</si>
  <si>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</si>
  <si>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</si>
  <si>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</si>
  <si>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</si>
  <si>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</si>
  <si>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</si>
  <si>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</si>
  <si>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</si>
  <si>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</si>
  <si>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</si>
  <si>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</si>
  <si>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</si>
  <si>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</si>
  <si>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</si>
  <si>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</si>
  <si>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</si>
  <si>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</si>
  <si>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</si>
  <si>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</si>
  <si>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</si>
  <si>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</si>
  <si>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</si>
  <si>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</si>
  <si>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</si>
  <si>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</si>
  <si>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</si>
  <si>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</si>
  <si>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</si>
  <si>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</si>
  <si>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</si>
  <si>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</si>
  <si>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</si>
  <si>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</si>
  <si>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</si>
  <si>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</si>
  <si>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</si>
  <si>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</si>
  <si>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</si>
  <si>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</si>
  <si>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</si>
  <si>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</si>
  <si>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</si>
  <si>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</si>
  <si>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</si>
  <si>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</si>
  <si>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</si>
  <si>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</si>
  <si>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</si>
  <si>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</si>
  <si>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</si>
  <si>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</si>
  <si>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</si>
  <si>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</si>
  <si>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</si>
  <si>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</si>
  <si>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</si>
  <si>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</si>
  <si>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</si>
  <si>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</si>
  <si>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</si>
  <si>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</si>
  <si>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</si>
  <si>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</si>
  <si>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</si>
  <si>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</si>
  <si>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</si>
  <si>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</si>
  <si>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</si>
  <si>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</si>
  <si>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</si>
  <si>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</si>
  <si>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</si>
  <si>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</si>
  <si>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</si>
  <si>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</si>
  <si>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</si>
  <si>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</si>
  <si>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</si>
  <si>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</si>
  <si>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</si>
  <si>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</si>
  <si>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</si>
  <si>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</si>
  <si>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</si>
  <si>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</si>
  <si>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</si>
  <si>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</si>
  <si>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</si>
  <si>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 Субсидии гражданам на приобретение жилья</t>
  </si>
  <si>
    <t xml:space="preserve"> 000 1004 0000000000 322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</si>
  <si>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</si>
  <si>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</si>
  <si>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</si>
  <si>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</si>
  <si>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</si>
  <si>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</si>
  <si>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</si>
  <si>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</si>
  <si>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</si>
  <si>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</si>
  <si>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</si>
  <si>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</si>
  <si>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</si>
  <si>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</si>
  <si>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</si>
  <si>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</si>
  <si>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</si>
  <si>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</si>
  <si>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</si>
  <si>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000 1006 0000000000 630</t>
  </si>
  <si>
    <t xml:space="preserve">  Субсидии на возмещение недополученных доходов и (или) возмещение фактически понесенных затрат</t>
  </si>
  <si>
    <t xml:space="preserve"> 000 1006 0000000000 631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</si>
  <si>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</si>
  <si>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</si>
  <si>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</si>
  <si>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</si>
  <si>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</si>
  <si>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</si>
  <si>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</si>
  <si>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</si>
  <si>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</si>
  <si>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</si>
  <si>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</si>
  <si>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</si>
  <si>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</si>
  <si>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</si>
  <si>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</si>
  <si>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</si>
  <si>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</si>
  <si>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</si>
  <si>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</si>
  <si>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</si>
  <si>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</si>
  <si>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</si>
  <si>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</si>
  <si>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</si>
  <si>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</si>
  <si>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</si>
  <si>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</si>
  <si>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</si>
  <si>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</si>
  <si>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</si>
  <si>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</si>
  <si>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</si>
  <si>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</si>
  <si>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</si>
  <si>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</si>
  <si>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</si>
  <si>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</si>
  <si>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</si>
  <si>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</si>
  <si>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</si>
  <si>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</si>
  <si>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</si>
  <si>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</si>
  <si>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</si>
  <si>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</si>
  <si>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</si>
  <si>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</si>
  <si>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</si>
  <si>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</si>
  <si>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</si>
  <si>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</si>
  <si>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</si>
  <si>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</si>
  <si>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</si>
  <si>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</si>
  <si>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</si>
  <si>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</si>
  <si>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</si>
  <si>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</si>
  <si>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</si>
  <si>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</si>
  <si>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</si>
  <si>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Утвержденные бюджетные данные</t>
  </si>
  <si>
    <t>Неисполненные назначения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</si>
  <si>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</si>
  <si>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</si>
  <si>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</si>
  <si>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</si>
  <si>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</si>
  <si>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</si>
  <si>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</si>
  <si>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</si>
  <si>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</si>
  <si>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</si>
  <si>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</si>
  <si>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</si>
  <si>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</si>
  <si>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</si>
  <si>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</si>
  <si>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</si>
  <si>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>Начальник                             С.В.Потупаева</t>
  </si>
  <si>
    <t>Главный бухгалтер            Н.А.Степанькова</t>
  </si>
  <si>
    <t>на  1 апреля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</si>
</sst>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9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  <xf numFmtId="0" fontId="17" fillId="0" borderId="47">
      <alignment vertical="center"/>
    </xf>
    <xf numFmtId="0" fontId="17" fillId="0" borderId="48">
      <alignment horizontal="center" vertical="center"/>
    </xf>
    <xf numFmtId="0" fontId="16" fillId="0" borderId="1">
      <alignment vertical="center"/>
    </xf>
    <xf numFmtId="0" fontId="17" fillId="0" borderId="49">
      <alignment horizontal="right" vertical="center"/>
    </xf>
    <xf numFmtId="49" fontId="17" fillId="0" borderId="50">
      <alignment horizontal="center" vertical="center"/>
    </xf>
    <xf numFmtId="0" fontId="17" fillId="0" borderId="51">
      <alignment horizontal="center" vertical="center"/>
    </xf>
    <xf numFmtId="0" fontId="17" fillId="0" borderId="1">
      <alignment vertical="center"/>
    </xf>
    <xf numFmtId="0" fontId="17" fillId="0" borderId="1">
      <alignment vertical="center" wrapText="1"/>
    </xf>
    <xf numFmtId="49" fontId="17" fillId="0" borderId="1">
      <alignment vertical="center" wrapText="1"/>
    </xf>
    <xf numFmtId="1" fontId="17" fillId="0" borderId="51">
      <alignment horizontal="center" vertical="center"/>
    </xf>
    <xf numFmtId="0" fontId="17" fillId="0" borderId="1">
      <alignment horizontal="left" vertical="center" wrapText="1"/>
    </xf>
    <xf numFmtId="1" fontId="17" fillId="0" borderId="51">
      <alignment horizontal="center" vertical="center" wrapText="1" shrinkToFit="1"/>
    </xf>
    <xf numFmtId="1" fontId="17" fillId="0" borderId="51">
      <alignment horizontal="center" vertical="center" shrinkToFit="1"/>
    </xf>
    <xf numFmtId="0" fontId="17" fillId="0" borderId="54">
      <alignment vertical="center" wrapText="1"/>
    </xf>
    <xf numFmtId="49" fontId="17" fillId="0" borderId="54">
      <alignment vertical="center" wrapText="1"/>
    </xf>
    <xf numFmtId="49" fontId="17" fillId="0" borderId="51">
      <alignment horizontal="center" vertical="center"/>
    </xf>
    <xf numFmtId="0" fontId="17" fillId="0" borderId="55">
      <alignment horizontal="center" vertical="center"/>
    </xf>
    <xf numFmtId="0" fontId="17" fillId="0" borderId="56">
      <alignment vertical="center"/>
    </xf>
  </cellStyleXfs>
  <cellXfs count="8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4" fillId="0" borderId="8" xfId="16" applyNumberFormat="1" applyProtection="1"/>
    <xf numFmtId="0" fontId="7" fillId="0" borderId="1" xfId="19" applyNumberFormat="1" applyProtection="1"/>
    <xf numFmtId="49" fontId="7" fillId="0" borderId="1" xfId="23" applyProtection="1"/>
    <xf numFmtId="49" fontId="7" fillId="0" borderId="16" xfId="36" applyProtection="1">
      <alignment horizontal="center" vertical="center" wrapText="1"/>
    </xf>
    <xf numFmtId="49" fontId="7" fillId="0" borderId="4" xfId="37" applyProtection="1">
      <alignment horizontal="center" vertical="center" wrapText="1"/>
    </xf>
    <xf numFmtId="0" fontId="7" fillId="0" borderId="17" xfId="38" applyNumberFormat="1" applyProtection="1">
      <alignment horizontal="left" wrapText="1"/>
    </xf>
    <xf numFmtId="49" fontId="7" fillId="0" borderId="18" xfId="39" applyProtection="1">
      <alignment horizontal="center" wrapText="1"/>
    </xf>
    <xf numFmtId="49" fontId="7" fillId="0" borderId="19" xfId="40" applyProtection="1">
      <alignment horizontal="center"/>
    </xf>
    <xf numFmtId="4" fontId="7" fillId="0" borderId="16" xfId="41" applyProtection="1">
      <alignment horizontal="right"/>
    </xf>
    <xf numFmtId="0" fontId="7" fillId="0" borderId="22" xfId="44" applyNumberFormat="1" applyProtection="1">
      <alignment horizontal="left" wrapText="1" indent="1"/>
    </xf>
    <xf numFmtId="49" fontId="7" fillId="0" borderId="23" xfId="45" applyProtection="1">
      <alignment horizontal="center" wrapText="1"/>
    </xf>
    <xf numFmtId="49" fontId="7" fillId="0" borderId="24" xfId="46" applyProtection="1">
      <alignment horizontal="center"/>
    </xf>
    <xf numFmtId="0" fontId="7" fillId="0" borderId="20" xfId="49" applyNumberFormat="1" applyProtection="1">
      <alignment horizontal="left" wrapText="1" indent="2"/>
    </xf>
    <xf numFmtId="49" fontId="7" fillId="0" borderId="27" xfId="50" applyProtection="1">
      <alignment horizontal="center"/>
    </xf>
    <xf numFmtId="49" fontId="7" fillId="0" borderId="16" xfId="51" applyProtection="1">
      <alignment horizontal="center"/>
    </xf>
    <xf numFmtId="0" fontId="7" fillId="0" borderId="15" xfId="53" applyNumberFormat="1" applyProtection="1"/>
    <xf numFmtId="0" fontId="7" fillId="2" borderId="15" xfId="54" applyNumberFormat="1" applyProtection="1"/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Protection="1">
      <alignment horizontal="center" wrapText="1"/>
    </xf>
    <xf numFmtId="49" fontId="7" fillId="0" borderId="1" xfId="59" applyProtection="1">
      <alignment horizontal="center"/>
    </xf>
    <xf numFmtId="0" fontId="7" fillId="0" borderId="2" xfId="60" applyNumberFormat="1" applyProtection="1">
      <alignment horizontal="left"/>
    </xf>
    <xf numFmtId="49" fontId="7" fillId="0" borderId="2" xfId="61" applyProtection="1"/>
    <xf numFmtId="0" fontId="7" fillId="0" borderId="2" xfId="62" applyNumberFormat="1" applyProtection="1"/>
    <xf numFmtId="0" fontId="4" fillId="0" borderId="2" xfId="63" applyNumberFormat="1" applyProtection="1"/>
    <xf numFmtId="0" fontId="7" fillId="0" borderId="29" xfId="64" applyNumberFormat="1" applyProtection="1">
      <alignment horizontal="left" wrapText="1"/>
    </xf>
    <xf numFmtId="49" fontId="7" fillId="0" borderId="19" xfId="65" applyProtection="1">
      <alignment horizontal="center" wrapText="1"/>
    </xf>
    <xf numFmtId="4" fontId="7" fillId="0" borderId="30" xfId="66" applyProtection="1">
      <alignment horizontal="right"/>
    </xf>
    <xf numFmtId="49" fontId="7" fillId="0" borderId="27" xfId="69" applyProtection="1">
      <alignment horizontal="center" wrapText="1"/>
    </xf>
    <xf numFmtId="0" fontId="7" fillId="0" borderId="31" xfId="71" applyNumberFormat="1" applyProtection="1">
      <alignment horizontal="left" wrapText="1" indent="2"/>
    </xf>
    <xf numFmtId="49" fontId="7" fillId="0" borderId="33" xfId="72" applyProtection="1">
      <alignment horizontal="center"/>
    </xf>
    <xf numFmtId="49" fontId="7" fillId="0" borderId="30" xfId="73" applyProtection="1">
      <alignment horizontal="center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Protection="1">
      <alignment horizontal="center" wrapText="1"/>
    </xf>
    <xf numFmtId="4" fontId="7" fillId="0" borderId="19" xfId="80" applyProtection="1">
      <alignment horizontal="right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Protection="1">
      <alignment horizontal="left"/>
    </xf>
    <xf numFmtId="0" fontId="7" fillId="0" borderId="22" xfId="89" applyNumberFormat="1" applyProtection="1">
      <alignment horizontal="left" wrapText="1"/>
    </xf>
    <xf numFmtId="0" fontId="4" fillId="0" borderId="24" xfId="91" applyNumberFormat="1" applyProtection="1"/>
    <xf numFmtId="0" fontId="7" fillId="0" borderId="29" xfId="93" applyNumberFormat="1" applyProtection="1">
      <alignment horizontal="left" wrapText="1" indent="1"/>
    </xf>
    <xf numFmtId="49" fontId="7" fillId="0" borderId="33" xfId="94" applyProtection="1">
      <alignment horizontal="center" wrapText="1"/>
    </xf>
    <xf numFmtId="0" fontId="7" fillId="0" borderId="22" xfId="96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Protection="1">
      <alignment horizontal="center" shrinkToFit="1"/>
    </xf>
    <xf numFmtId="49" fontId="7" fillId="0" borderId="30" xfId="100" applyProtection="1">
      <alignment horizontal="center" shrinkToFit="1"/>
    </xf>
    <xf numFmtId="49" fontId="7" fillId="0" borderId="16" xfId="36" applyProtection="1">
      <alignment horizontal="center" vertical="center" wrapText="1"/>
    </xf>
    <xf numFmtId="0" fontId="17" fillId="0" borderId="47" xfId="175" applyNumberFormat="1" applyProtection="1">
      <alignment vertical="center"/>
    </xf>
    <xf numFmtId="0" fontId="17" fillId="0" borderId="48" xfId="176" applyNumberFormat="1" applyProtection="1">
      <alignment horizontal="center" vertical="center"/>
    </xf>
    <xf numFmtId="0" fontId="16" fillId="0" borderId="1" xfId="177" applyNumberFormat="1" applyProtection="1">
      <alignment vertical="center"/>
    </xf>
    <xf numFmtId="0" fontId="17" fillId="0" borderId="49" xfId="178" applyNumberFormat="1" applyProtection="1">
      <alignment horizontal="right" vertical="center"/>
    </xf>
    <xf numFmtId="49" fontId="17" fillId="0" borderId="50" xfId="179" applyNumberFormat="1" applyProtection="1">
      <alignment horizontal="center" vertical="center"/>
    </xf>
    <xf numFmtId="14" fontId="17" fillId="0" borderId="51" xfId="180" applyNumberFormat="1" applyProtection="1">
      <alignment horizontal="center" vertical="center"/>
    </xf>
    <xf numFmtId="0" fontId="17" fillId="0" borderId="1" xfId="181" applyNumberFormat="1" applyProtection="1">
      <alignment vertical="center"/>
    </xf>
    <xf numFmtId="0" fontId="17" fillId="0" borderId="1" xfId="182" applyNumberFormat="1" applyProtection="1">
      <alignment vertical="center" wrapText="1"/>
    </xf>
    <xf numFmtId="49" fontId="17" fillId="0" borderId="1" xfId="183" applyNumberFormat="1" applyProtection="1">
      <alignment vertical="center" wrapText="1"/>
    </xf>
    <xf numFmtId="1" fontId="17" fillId="0" borderId="51" xfId="184" applyNumberFormat="1" applyProtection="1">
      <alignment horizontal="center" vertical="center"/>
    </xf>
    <xf numFmtId="0" fontId="17" fillId="0" borderId="1" xfId="185" applyNumberFormat="1" applyProtection="1">
      <alignment horizontal="left" vertical="center" wrapText="1"/>
    </xf>
    <xf numFmtId="1" fontId="17" fillId="0" borderId="51" xfId="186" applyNumberFormat="1" applyProtection="1">
      <alignment horizontal="center" vertical="center" wrapText="1" shrinkToFit="1"/>
    </xf>
    <xf numFmtId="1" fontId="17" fillId="0" borderId="51" xfId="187" applyNumberFormat="1" applyProtection="1">
      <alignment horizontal="center" vertical="center" shrinkToFit="1"/>
    </xf>
    <xf numFmtId="0" fontId="17" fillId="0" borderId="54" xfId="188" applyNumberFormat="1" applyProtection="1">
      <alignment vertical="center" wrapText="1"/>
    </xf>
    <xf numFmtId="49" fontId="17" fillId="0" borderId="54" xfId="189" applyNumberFormat="1" applyProtection="1">
      <alignment vertical="center" wrapText="1"/>
    </xf>
    <xf numFmtId="49" fontId="17" fillId="0" borderId="51" xfId="190" applyNumberFormat="1" applyProtection="1">
      <alignment horizontal="center" vertical="center"/>
    </xf>
    <xf numFmtId="0" fontId="17" fillId="0" borderId="55" xfId="191" applyNumberFormat="1" applyProtection="1">
      <alignment horizontal="center" vertical="center"/>
    </xf>
    <xf numFmtId="0" fontId="17" fillId="0" borderId="56" xfId="192" applyNumberFormat="1" applyProtection="1">
      <alignment vertical="center"/>
    </xf>
    <xf numFmtId="49" fontId="2" fillId="0" borderId="1" xfId="2" applyNumberFormat="1" applyAlignment="1" applyProtection="1"/>
    <xf numFmtId="0" fontId="18" fillId="0" borderId="1" xfId="0" applyNumberFormat="1" applyFont="1" applyFill="1" applyBorder="1" applyAlignment="1" applyProtection="1">
      <alignment horizontal="center" vertical="center"/>
    </xf>
    <xf numFmtId="0" fontId="17" fillId="0" borderId="52" xfId="0" applyNumberFormat="1" applyFont="1" applyFill="1" applyBorder="1" applyAlignment="1" applyProtection="1">
      <alignment horizontal="left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49" fontId="7" fillId="0" borderId="16" xfId="36" applyProtection="1">
      <alignment horizontal="center" vertical="center" wrapText="1"/>
    </xf>
    <xf numFmtId="0" fontId="17" fillId="0" borderId="53" xfId="0" applyNumberFormat="1" applyFont="1" applyFill="1" applyBorder="1" applyAlignment="1" applyProtection="1">
      <alignment horizontal="left" vertical="center" wrapText="1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</cellXfs>
  <cellStyles count="193">
    <cellStyle name="br" xfId="170"/>
    <cellStyle name="col" xfId="169"/>
    <cellStyle name="st52" xfId="186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4_Доходы" xfId="177"/>
    <cellStyle name="xl25" xfId="19"/>
    <cellStyle name="xl26" xfId="34"/>
    <cellStyle name="xl26_Доходы" xfId="181"/>
    <cellStyle name="xl27" xfId="5"/>
    <cellStyle name="xl27_Доходы" xfId="18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0_Доходы" xfId="182"/>
    <cellStyle name="xl41" xfId="23"/>
    <cellStyle name="xl42" xfId="40"/>
    <cellStyle name="xl43" xfId="46"/>
    <cellStyle name="xl43_Доходы" xfId="188"/>
    <cellStyle name="xl44" xfId="51"/>
    <cellStyle name="xl45" xfId="37"/>
    <cellStyle name="xl46" xfId="41"/>
    <cellStyle name="xl47" xfId="54"/>
    <cellStyle name="xl48" xfId="56"/>
    <cellStyle name="xl49" xfId="2"/>
    <cellStyle name="xl49_Доходы" xfId="183"/>
    <cellStyle name="xl50" xfId="20"/>
    <cellStyle name="xl50_Доходы" xfId="189"/>
    <cellStyle name="xl51" xfId="26"/>
    <cellStyle name="xl52" xfId="28"/>
    <cellStyle name="xl53" xfId="9"/>
    <cellStyle name="xl54" xfId="14"/>
    <cellStyle name="xl54_Доходы" xfId="175"/>
    <cellStyle name="xl55" xfId="21"/>
    <cellStyle name="xl55_Доходы" xfId="178"/>
    <cellStyle name="xl56" xfId="3"/>
    <cellStyle name="xl57" xfId="35"/>
    <cellStyle name="xl57_Доходы" xfId="176"/>
    <cellStyle name="xl58" xfId="10"/>
    <cellStyle name="xl58_Доходы" xfId="179"/>
    <cellStyle name="xl59" xfId="15"/>
    <cellStyle name="xl59_Доходы" xfId="180"/>
    <cellStyle name="xl60" xfId="22"/>
    <cellStyle name="xl60_Доходы" xfId="184"/>
    <cellStyle name="xl61" xfId="25"/>
    <cellStyle name="xl61_Доходы" xfId="187"/>
    <cellStyle name="xl62" xfId="27"/>
    <cellStyle name="xl62_Доходы" xfId="190"/>
    <cellStyle name="xl63" xfId="29"/>
    <cellStyle name="xl63_Доходы" xfId="191"/>
    <cellStyle name="xl64" xfId="32"/>
    <cellStyle name="xl64_Доходы" xfId="19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5"/>
  <sheetViews>
    <sheetView tabSelected="1" zoomScaleNormal="100" workbookViewId="0">
      <selection activeCell="C9" sqref="C9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customWidth="1"/>
    <col min="5" max="5" width="14.42578125" style="1" customWidth="1"/>
    <col min="6" max="6" width="14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7.100000000000001" customHeight="1" thickBot="1" x14ac:dyDescent="0.3">
      <c r="A1" s="84" t="s">
        <v>578</v>
      </c>
      <c r="B1" s="84"/>
      <c r="C1" s="84"/>
      <c r="D1" s="84"/>
      <c r="E1" s="59"/>
      <c r="F1" s="60" t="s">
        <v>0</v>
      </c>
      <c r="G1" s="3"/>
      <c r="H1" s="4"/>
    </row>
    <row r="2" spans="1:8" ht="17.100000000000001" customHeight="1" x14ac:dyDescent="0.25">
      <c r="A2" s="61"/>
      <c r="B2" s="61"/>
      <c r="C2" s="61"/>
      <c r="D2" s="61"/>
      <c r="E2" s="62" t="s">
        <v>579</v>
      </c>
      <c r="F2" s="63" t="s">
        <v>580</v>
      </c>
      <c r="G2" s="3"/>
      <c r="H2" s="4"/>
    </row>
    <row r="3" spans="1:8" ht="14.1" customHeight="1" x14ac:dyDescent="0.25">
      <c r="A3" s="78" t="s">
        <v>596</v>
      </c>
      <c r="B3" s="78"/>
      <c r="C3" s="78"/>
      <c r="D3" s="78"/>
      <c r="E3" s="62" t="s">
        <v>581</v>
      </c>
      <c r="F3" s="64">
        <v>43556</v>
      </c>
      <c r="G3" s="3"/>
      <c r="H3" s="4"/>
    </row>
    <row r="4" spans="1:8" ht="14.1" customHeight="1" x14ac:dyDescent="0.25">
      <c r="A4" s="65" t="s">
        <v>582</v>
      </c>
      <c r="B4" s="66"/>
      <c r="C4" s="66"/>
      <c r="D4" s="67"/>
      <c r="E4" s="62" t="s">
        <v>583</v>
      </c>
      <c r="F4" s="68"/>
      <c r="G4" s="3"/>
      <c r="H4" s="4"/>
    </row>
    <row r="5" spans="1:8" ht="23.25" customHeight="1" x14ac:dyDescent="0.25">
      <c r="A5" s="69" t="s">
        <v>584</v>
      </c>
      <c r="B5" s="79" t="s">
        <v>585</v>
      </c>
      <c r="C5" s="79"/>
      <c r="D5" s="79"/>
      <c r="E5" s="62" t="s">
        <v>586</v>
      </c>
      <c r="F5" s="70" t="s">
        <v>587</v>
      </c>
      <c r="G5" s="3"/>
      <c r="H5" s="4"/>
    </row>
    <row r="6" spans="1:8" ht="25.5" customHeight="1" x14ac:dyDescent="0.25">
      <c r="A6" s="69" t="s">
        <v>588</v>
      </c>
      <c r="B6" s="83" t="s">
        <v>589</v>
      </c>
      <c r="C6" s="83"/>
      <c r="D6" s="83"/>
      <c r="E6" s="62" t="s">
        <v>590</v>
      </c>
      <c r="F6" s="71">
        <v>66410000</v>
      </c>
      <c r="G6" s="3"/>
      <c r="H6" s="4"/>
    </row>
    <row r="7" spans="1:8" ht="18" customHeight="1" x14ac:dyDescent="0.25">
      <c r="A7" s="65" t="s">
        <v>1</v>
      </c>
      <c r="B7" s="72"/>
      <c r="C7" s="72"/>
      <c r="D7" s="73"/>
      <c r="E7" s="62"/>
      <c r="F7" s="74"/>
      <c r="G7" s="3"/>
      <c r="H7" s="4"/>
    </row>
    <row r="8" spans="1:8" ht="14.1" customHeight="1" thickBot="1" x14ac:dyDescent="0.3">
      <c r="A8" s="65" t="s">
        <v>591</v>
      </c>
      <c r="B8" s="66"/>
      <c r="C8" s="66"/>
      <c r="D8" s="67"/>
      <c r="E8" s="62" t="s">
        <v>592</v>
      </c>
      <c r="F8" s="75">
        <v>383</v>
      </c>
      <c r="G8" s="3"/>
      <c r="H8" s="4"/>
    </row>
    <row r="9" spans="1:8" ht="14.1" customHeight="1" x14ac:dyDescent="0.25">
      <c r="A9" s="65"/>
      <c r="B9" s="65"/>
      <c r="C9" s="65"/>
      <c r="D9" s="65"/>
      <c r="E9" s="65"/>
      <c r="F9" s="76"/>
      <c r="G9" s="3"/>
      <c r="H9" s="4"/>
    </row>
    <row r="10" spans="1:8" ht="15" customHeight="1" x14ac:dyDescent="0.25">
      <c r="A10" s="80" t="s">
        <v>593</v>
      </c>
      <c r="B10" s="80"/>
      <c r="C10" s="80"/>
      <c r="D10" s="80"/>
      <c r="E10" s="80"/>
      <c r="F10" s="80"/>
      <c r="G10" s="3"/>
      <c r="H10" s="4"/>
    </row>
    <row r="11" spans="1:8" ht="12.95" customHeight="1" x14ac:dyDescent="0.25">
      <c r="A11" s="3"/>
      <c r="B11" s="3"/>
      <c r="C11" s="3"/>
      <c r="D11" s="3"/>
      <c r="E11" s="3"/>
      <c r="F11" s="3"/>
      <c r="G11" s="3"/>
      <c r="H11" s="4"/>
    </row>
    <row r="12" spans="1:8" ht="24.75" customHeight="1" x14ac:dyDescent="0.25">
      <c r="A12" s="2"/>
      <c r="B12" s="2"/>
      <c r="C12" s="6"/>
      <c r="D12" s="77"/>
      <c r="E12" s="3"/>
      <c r="F12" s="3"/>
      <c r="G12" s="3"/>
      <c r="H12" s="4"/>
    </row>
    <row r="13" spans="1:8" ht="11.45" customHeight="1" x14ac:dyDescent="0.25">
      <c r="A13" s="82" t="s">
        <v>2</v>
      </c>
      <c r="B13" s="82" t="s">
        <v>3</v>
      </c>
      <c r="C13" s="82" t="s">
        <v>4</v>
      </c>
      <c r="D13" s="58"/>
      <c r="E13" s="81"/>
      <c r="F13" s="81"/>
      <c r="G13" s="5"/>
      <c r="H13" s="4"/>
    </row>
    <row r="14" spans="1:8" ht="140.44999999999999" customHeight="1" x14ac:dyDescent="0.25">
      <c r="A14" s="81"/>
      <c r="B14" s="81"/>
      <c r="C14" s="81"/>
      <c r="D14" s="10" t="s">
        <v>576</v>
      </c>
      <c r="E14" s="10" t="s">
        <v>5</v>
      </c>
      <c r="F14" s="10" t="s">
        <v>577</v>
      </c>
      <c r="G14" s="5"/>
      <c r="H14" s="4"/>
    </row>
    <row r="15" spans="1:8" ht="11.45" customHeight="1" thickBot="1" x14ac:dyDescent="0.3">
      <c r="A15" s="10" t="s">
        <v>6</v>
      </c>
      <c r="B15" s="10" t="s">
        <v>7</v>
      </c>
      <c r="C15" s="10" t="s">
        <v>8</v>
      </c>
      <c r="D15" s="11" t="s">
        <v>9</v>
      </c>
      <c r="E15" s="11" t="s">
        <v>10</v>
      </c>
      <c r="F15" s="11" t="s">
        <v>11</v>
      </c>
      <c r="G15" s="5"/>
      <c r="H15" s="4"/>
    </row>
    <row r="16" spans="1:8" ht="21.75" customHeight="1" x14ac:dyDescent="0.25">
      <c r="A16" s="12" t="s">
        <v>12</v>
      </c>
      <c r="B16" s="13" t="s">
        <v>13</v>
      </c>
      <c r="C16" s="14" t="s">
        <v>14</v>
      </c>
      <c r="D16" s="15">
        <v>487944828</v>
      </c>
      <c r="E16" s="15">
        <v>121741001.34</v>
      </c>
      <c r="F16" s="15">
        <f>SUM(D16-E16)</f>
        <v>366203826.65999997</v>
      </c>
      <c r="G16" s="7"/>
      <c r="H16" s="4"/>
    </row>
    <row r="17" spans="1:8" ht="15" customHeight="1" x14ac:dyDescent="0.25">
      <c r="A17" s="16" t="s">
        <v>15</v>
      </c>
      <c r="B17" s="17"/>
      <c r="C17" s="18"/>
      <c r="D17" s="18"/>
      <c r="E17" s="18"/>
      <c r="F17" s="15">
        <f t="shared" ref="F17:F80" si="0">SUM(D17-E17)</f>
        <v>0</v>
      </c>
      <c r="G17" s="7"/>
      <c r="H17" s="4"/>
    </row>
    <row r="18" spans="1:8" x14ac:dyDescent="0.25">
      <c r="A18" s="19" t="s">
        <v>16</v>
      </c>
      <c r="B18" s="20" t="s">
        <v>13</v>
      </c>
      <c r="C18" s="21" t="s">
        <v>17</v>
      </c>
      <c r="D18" s="15">
        <v>256856083</v>
      </c>
      <c r="E18" s="15">
        <v>65873368.57</v>
      </c>
      <c r="F18" s="15">
        <f t="shared" si="0"/>
        <v>190982714.43000001</v>
      </c>
      <c r="G18" s="7"/>
      <c r="H18" s="4"/>
    </row>
    <row r="19" spans="1:8" x14ac:dyDescent="0.25">
      <c r="A19" s="19" t="s">
        <v>18</v>
      </c>
      <c r="B19" s="20" t="s">
        <v>13</v>
      </c>
      <c r="C19" s="21" t="s">
        <v>19</v>
      </c>
      <c r="D19" s="15">
        <v>193312998</v>
      </c>
      <c r="E19" s="15">
        <v>52792637.079999998</v>
      </c>
      <c r="F19" s="15">
        <f t="shared" si="0"/>
        <v>140520360.92000002</v>
      </c>
      <c r="G19" s="7"/>
      <c r="H19" s="4"/>
    </row>
    <row r="20" spans="1:8" x14ac:dyDescent="0.25">
      <c r="A20" s="19" t="s">
        <v>20</v>
      </c>
      <c r="B20" s="20" t="s">
        <v>13</v>
      </c>
      <c r="C20" s="21" t="s">
        <v>21</v>
      </c>
      <c r="D20" s="15">
        <v>193312998</v>
      </c>
      <c r="E20" s="15">
        <v>52792637.079999998</v>
      </c>
      <c r="F20" s="15">
        <f t="shared" si="0"/>
        <v>140520360.92000002</v>
      </c>
      <c r="G20" s="7"/>
      <c r="H20" s="4"/>
    </row>
    <row r="21" spans="1:8" ht="57" x14ac:dyDescent="0.25">
      <c r="A21" s="19" t="s">
        <v>22</v>
      </c>
      <c r="B21" s="20" t="s">
        <v>13</v>
      </c>
      <c r="C21" s="21" t="s">
        <v>23</v>
      </c>
      <c r="D21" s="15">
        <v>192810128</v>
      </c>
      <c r="E21" s="15">
        <v>52729749.299999997</v>
      </c>
      <c r="F21" s="15">
        <f t="shared" si="0"/>
        <v>140080378.69999999</v>
      </c>
      <c r="G21" s="7"/>
      <c r="H21" s="4"/>
    </row>
    <row r="22" spans="1:8" ht="90.75" x14ac:dyDescent="0.25">
      <c r="A22" s="19" t="s">
        <v>24</v>
      </c>
      <c r="B22" s="20" t="s">
        <v>13</v>
      </c>
      <c r="C22" s="21" t="s">
        <v>25</v>
      </c>
      <c r="D22" s="15">
        <v>200000</v>
      </c>
      <c r="E22" s="15">
        <v>11662.93</v>
      </c>
      <c r="F22" s="15">
        <f t="shared" si="0"/>
        <v>188337.07</v>
      </c>
      <c r="G22" s="7"/>
      <c r="H22" s="4"/>
    </row>
    <row r="23" spans="1:8" ht="34.5" x14ac:dyDescent="0.25">
      <c r="A23" s="19" t="s">
        <v>26</v>
      </c>
      <c r="B23" s="20" t="s">
        <v>13</v>
      </c>
      <c r="C23" s="21" t="s">
        <v>27</v>
      </c>
      <c r="D23" s="15">
        <v>245000</v>
      </c>
      <c r="E23" s="15">
        <v>27440.85</v>
      </c>
      <c r="F23" s="15">
        <f t="shared" si="0"/>
        <v>217559.15</v>
      </c>
      <c r="G23" s="7"/>
      <c r="H23" s="4"/>
    </row>
    <row r="24" spans="1:8" ht="68.25" x14ac:dyDescent="0.25">
      <c r="A24" s="19" t="s">
        <v>28</v>
      </c>
      <c r="B24" s="20" t="s">
        <v>13</v>
      </c>
      <c r="C24" s="21" t="s">
        <v>29</v>
      </c>
      <c r="D24" s="15">
        <v>57870</v>
      </c>
      <c r="E24" s="15">
        <v>23784</v>
      </c>
      <c r="F24" s="15">
        <f t="shared" si="0"/>
        <v>34086</v>
      </c>
      <c r="G24" s="7"/>
      <c r="H24" s="4"/>
    </row>
    <row r="25" spans="1:8" ht="23.25" x14ac:dyDescent="0.25">
      <c r="A25" s="19" t="s">
        <v>30</v>
      </c>
      <c r="B25" s="20" t="s">
        <v>13</v>
      </c>
      <c r="C25" s="21" t="s">
        <v>31</v>
      </c>
      <c r="D25" s="15">
        <v>1712383</v>
      </c>
      <c r="E25" s="15">
        <v>476084.96</v>
      </c>
      <c r="F25" s="15">
        <f t="shared" si="0"/>
        <v>1236298.04</v>
      </c>
      <c r="G25" s="7"/>
      <c r="H25" s="4"/>
    </row>
    <row r="26" spans="1:8" ht="23.25" x14ac:dyDescent="0.25">
      <c r="A26" s="19" t="s">
        <v>32</v>
      </c>
      <c r="B26" s="20" t="s">
        <v>13</v>
      </c>
      <c r="C26" s="21" t="s">
        <v>33</v>
      </c>
      <c r="D26" s="15">
        <v>1712383</v>
      </c>
      <c r="E26" s="15">
        <v>476084.96</v>
      </c>
      <c r="F26" s="15">
        <f t="shared" si="0"/>
        <v>1236298.04</v>
      </c>
      <c r="G26" s="7"/>
      <c r="H26" s="4"/>
    </row>
    <row r="27" spans="1:8" ht="57" x14ac:dyDescent="0.25">
      <c r="A27" s="19" t="s">
        <v>34</v>
      </c>
      <c r="B27" s="20" t="s">
        <v>13</v>
      </c>
      <c r="C27" s="21" t="s">
        <v>35</v>
      </c>
      <c r="D27" s="15">
        <v>620614</v>
      </c>
      <c r="E27" s="15">
        <v>209140.72</v>
      </c>
      <c r="F27" s="15">
        <f t="shared" si="0"/>
        <v>411473.28</v>
      </c>
      <c r="G27" s="7"/>
      <c r="H27" s="4"/>
    </row>
    <row r="28" spans="1:8" ht="90.75" x14ac:dyDescent="0.25">
      <c r="A28" s="19" t="s">
        <v>36</v>
      </c>
      <c r="B28" s="20" t="s">
        <v>13</v>
      </c>
      <c r="C28" s="21" t="s">
        <v>37</v>
      </c>
      <c r="D28" s="15">
        <v>620614</v>
      </c>
      <c r="E28" s="15">
        <v>209140.72</v>
      </c>
      <c r="F28" s="15">
        <f t="shared" si="0"/>
        <v>411473.28</v>
      </c>
      <c r="G28" s="7"/>
      <c r="H28" s="4"/>
    </row>
    <row r="29" spans="1:8" ht="68.25" x14ac:dyDescent="0.25">
      <c r="A29" s="19" t="s">
        <v>38</v>
      </c>
      <c r="B29" s="20" t="s">
        <v>13</v>
      </c>
      <c r="C29" s="21" t="s">
        <v>39</v>
      </c>
      <c r="D29" s="15">
        <v>4327</v>
      </c>
      <c r="E29" s="15">
        <v>1461.29</v>
      </c>
      <c r="F29" s="15">
        <f t="shared" si="0"/>
        <v>2865.71</v>
      </c>
      <c r="G29" s="7"/>
      <c r="H29" s="4"/>
    </row>
    <row r="30" spans="1:8" ht="102" x14ac:dyDescent="0.25">
      <c r="A30" s="19" t="s">
        <v>40</v>
      </c>
      <c r="B30" s="20" t="s">
        <v>13</v>
      </c>
      <c r="C30" s="21" t="s">
        <v>41</v>
      </c>
      <c r="D30" s="15">
        <v>4327</v>
      </c>
      <c r="E30" s="15">
        <v>1461.29</v>
      </c>
      <c r="F30" s="15">
        <f t="shared" si="0"/>
        <v>2865.71</v>
      </c>
      <c r="G30" s="7"/>
      <c r="H30" s="4"/>
    </row>
    <row r="31" spans="1:8" ht="57" x14ac:dyDescent="0.25">
      <c r="A31" s="19" t="s">
        <v>42</v>
      </c>
      <c r="B31" s="20" t="s">
        <v>13</v>
      </c>
      <c r="C31" s="21" t="s">
        <v>43</v>
      </c>
      <c r="D31" s="15">
        <v>1201798</v>
      </c>
      <c r="E31" s="15">
        <v>306643.45</v>
      </c>
      <c r="F31" s="15">
        <f t="shared" si="0"/>
        <v>895154.55</v>
      </c>
      <c r="G31" s="7"/>
      <c r="H31" s="4"/>
    </row>
    <row r="32" spans="1:8" ht="90.75" x14ac:dyDescent="0.25">
      <c r="A32" s="19" t="s">
        <v>44</v>
      </c>
      <c r="B32" s="20" t="s">
        <v>13</v>
      </c>
      <c r="C32" s="21" t="s">
        <v>45</v>
      </c>
      <c r="D32" s="15">
        <v>1201798</v>
      </c>
      <c r="E32" s="15">
        <v>306643.45</v>
      </c>
      <c r="F32" s="15">
        <f t="shared" si="0"/>
        <v>895154.55</v>
      </c>
      <c r="G32" s="7"/>
      <c r="H32" s="4"/>
    </row>
    <row r="33" spans="1:8" ht="57" x14ac:dyDescent="0.25">
      <c r="A33" s="19" t="s">
        <v>46</v>
      </c>
      <c r="B33" s="20" t="s">
        <v>13</v>
      </c>
      <c r="C33" s="21" t="s">
        <v>47</v>
      </c>
      <c r="D33" s="15">
        <v>-114356</v>
      </c>
      <c r="E33" s="15">
        <v>-41160.5</v>
      </c>
      <c r="F33" s="15">
        <f t="shared" si="0"/>
        <v>-73195.5</v>
      </c>
      <c r="G33" s="7"/>
      <c r="H33" s="4"/>
    </row>
    <row r="34" spans="1:8" ht="90.75" x14ac:dyDescent="0.25">
      <c r="A34" s="19" t="s">
        <v>48</v>
      </c>
      <c r="B34" s="20" t="s">
        <v>13</v>
      </c>
      <c r="C34" s="21" t="s">
        <v>49</v>
      </c>
      <c r="D34" s="15">
        <v>-114356</v>
      </c>
      <c r="E34" s="15">
        <v>-41160.5</v>
      </c>
      <c r="F34" s="15">
        <f t="shared" si="0"/>
        <v>-73195.5</v>
      </c>
      <c r="G34" s="7"/>
      <c r="H34" s="4"/>
    </row>
    <row r="35" spans="1:8" x14ac:dyDescent="0.25">
      <c r="A35" s="19" t="s">
        <v>50</v>
      </c>
      <c r="B35" s="20" t="s">
        <v>13</v>
      </c>
      <c r="C35" s="21" t="s">
        <v>51</v>
      </c>
      <c r="D35" s="15">
        <v>16592600</v>
      </c>
      <c r="E35" s="15">
        <v>4153962.01</v>
      </c>
      <c r="F35" s="15">
        <f t="shared" si="0"/>
        <v>12438637.99</v>
      </c>
      <c r="G35" s="7"/>
      <c r="H35" s="4"/>
    </row>
    <row r="36" spans="1:8" ht="23.25" x14ac:dyDescent="0.25">
      <c r="A36" s="19" t="s">
        <v>52</v>
      </c>
      <c r="B36" s="20" t="s">
        <v>13</v>
      </c>
      <c r="C36" s="21" t="s">
        <v>53</v>
      </c>
      <c r="D36" s="15">
        <v>7063500</v>
      </c>
      <c r="E36" s="15">
        <v>1598973.14</v>
      </c>
      <c r="F36" s="15">
        <f t="shared" si="0"/>
        <v>5464526.8600000003</v>
      </c>
      <c r="G36" s="7"/>
      <c r="H36" s="4"/>
    </row>
    <row r="37" spans="1:8" ht="23.25" x14ac:dyDescent="0.25">
      <c r="A37" s="19" t="s">
        <v>54</v>
      </c>
      <c r="B37" s="20" t="s">
        <v>13</v>
      </c>
      <c r="C37" s="21" t="s">
        <v>55</v>
      </c>
      <c r="D37" s="15">
        <v>2742000</v>
      </c>
      <c r="E37" s="15">
        <v>701162.12</v>
      </c>
      <c r="F37" s="15">
        <f t="shared" si="0"/>
        <v>2040837.88</v>
      </c>
      <c r="G37" s="7"/>
      <c r="H37" s="4"/>
    </row>
    <row r="38" spans="1:8" ht="23.25" x14ac:dyDescent="0.25">
      <c r="A38" s="19" t="s">
        <v>54</v>
      </c>
      <c r="B38" s="20" t="s">
        <v>13</v>
      </c>
      <c r="C38" s="21" t="s">
        <v>56</v>
      </c>
      <c r="D38" s="15">
        <v>2742000</v>
      </c>
      <c r="E38" s="15">
        <v>701162.12</v>
      </c>
      <c r="F38" s="15">
        <f t="shared" si="0"/>
        <v>2040837.88</v>
      </c>
      <c r="G38" s="7"/>
      <c r="H38" s="4"/>
    </row>
    <row r="39" spans="1:8" ht="34.5" x14ac:dyDescent="0.25">
      <c r="A39" s="19" t="s">
        <v>57</v>
      </c>
      <c r="B39" s="20" t="s">
        <v>13</v>
      </c>
      <c r="C39" s="21" t="s">
        <v>58</v>
      </c>
      <c r="D39" s="15">
        <v>4321500</v>
      </c>
      <c r="E39" s="15">
        <v>897811.02</v>
      </c>
      <c r="F39" s="15">
        <f t="shared" si="0"/>
        <v>3423688.98</v>
      </c>
      <c r="G39" s="7"/>
      <c r="H39" s="4"/>
    </row>
    <row r="40" spans="1:8" ht="45.75" x14ac:dyDescent="0.25">
      <c r="A40" s="19" t="s">
        <v>59</v>
      </c>
      <c r="B40" s="20" t="s">
        <v>13</v>
      </c>
      <c r="C40" s="21" t="s">
        <v>60</v>
      </c>
      <c r="D40" s="15">
        <v>4321500</v>
      </c>
      <c r="E40" s="15">
        <v>897811.02</v>
      </c>
      <c r="F40" s="15">
        <f t="shared" si="0"/>
        <v>3423688.98</v>
      </c>
      <c r="G40" s="7"/>
      <c r="H40" s="4"/>
    </row>
    <row r="41" spans="1:8" ht="23.25" x14ac:dyDescent="0.25">
      <c r="A41" s="19" t="s">
        <v>61</v>
      </c>
      <c r="B41" s="20" t="s">
        <v>13</v>
      </c>
      <c r="C41" s="21" t="s">
        <v>62</v>
      </c>
      <c r="D41" s="15">
        <v>8109100</v>
      </c>
      <c r="E41" s="15">
        <v>2031931.99</v>
      </c>
      <c r="F41" s="15">
        <f t="shared" si="0"/>
        <v>6077168.0099999998</v>
      </c>
      <c r="G41" s="7"/>
      <c r="H41" s="4"/>
    </row>
    <row r="42" spans="1:8" ht="23.25" x14ac:dyDescent="0.25">
      <c r="A42" s="19" t="s">
        <v>61</v>
      </c>
      <c r="B42" s="20" t="s">
        <v>13</v>
      </c>
      <c r="C42" s="21" t="s">
        <v>63</v>
      </c>
      <c r="D42" s="15">
        <v>8109100</v>
      </c>
      <c r="E42" s="15">
        <v>2031852.55</v>
      </c>
      <c r="F42" s="15">
        <f t="shared" si="0"/>
        <v>6077247.4500000002</v>
      </c>
      <c r="G42" s="7"/>
      <c r="H42" s="4"/>
    </row>
    <row r="43" spans="1:8" ht="34.5" x14ac:dyDescent="0.25">
      <c r="A43" s="19" t="s">
        <v>64</v>
      </c>
      <c r="B43" s="20" t="s">
        <v>13</v>
      </c>
      <c r="C43" s="21" t="s">
        <v>65</v>
      </c>
      <c r="D43" s="15">
        <v>0</v>
      </c>
      <c r="E43" s="15">
        <v>79.44</v>
      </c>
      <c r="F43" s="15">
        <f t="shared" si="0"/>
        <v>-79.44</v>
      </c>
      <c r="G43" s="7"/>
      <c r="H43" s="4"/>
    </row>
    <row r="44" spans="1:8" x14ac:dyDescent="0.25">
      <c r="A44" s="19" t="s">
        <v>66</v>
      </c>
      <c r="B44" s="20" t="s">
        <v>13</v>
      </c>
      <c r="C44" s="21" t="s">
        <v>67</v>
      </c>
      <c r="D44" s="15">
        <v>500</v>
      </c>
      <c r="E44" s="15">
        <v>0</v>
      </c>
      <c r="F44" s="15">
        <f t="shared" si="0"/>
        <v>500</v>
      </c>
      <c r="G44" s="7"/>
      <c r="H44" s="4"/>
    </row>
    <row r="45" spans="1:8" x14ac:dyDescent="0.25">
      <c r="A45" s="19" t="s">
        <v>66</v>
      </c>
      <c r="B45" s="20" t="s">
        <v>13</v>
      </c>
      <c r="C45" s="21" t="s">
        <v>68</v>
      </c>
      <c r="D45" s="15">
        <v>500</v>
      </c>
      <c r="E45" s="15">
        <v>0</v>
      </c>
      <c r="F45" s="15">
        <f t="shared" si="0"/>
        <v>500</v>
      </c>
      <c r="G45" s="7"/>
      <c r="H45" s="4"/>
    </row>
    <row r="46" spans="1:8" ht="23.25" x14ac:dyDescent="0.25">
      <c r="A46" s="19" t="s">
        <v>69</v>
      </c>
      <c r="B46" s="20" t="s">
        <v>13</v>
      </c>
      <c r="C46" s="21" t="s">
        <v>70</v>
      </c>
      <c r="D46" s="15">
        <v>1419500</v>
      </c>
      <c r="E46" s="15">
        <v>523056.88</v>
      </c>
      <c r="F46" s="15">
        <f t="shared" si="0"/>
        <v>896443.12</v>
      </c>
      <c r="G46" s="7"/>
      <c r="H46" s="4"/>
    </row>
    <row r="47" spans="1:8" ht="34.5" x14ac:dyDescent="0.25">
      <c r="A47" s="19" t="s">
        <v>71</v>
      </c>
      <c r="B47" s="20" t="s">
        <v>13</v>
      </c>
      <c r="C47" s="21" t="s">
        <v>72</v>
      </c>
      <c r="D47" s="15">
        <v>1419500</v>
      </c>
      <c r="E47" s="15">
        <v>523056.88</v>
      </c>
      <c r="F47" s="15">
        <f t="shared" si="0"/>
        <v>896443.12</v>
      </c>
      <c r="G47" s="7"/>
      <c r="H47" s="4"/>
    </row>
    <row r="48" spans="1:8" x14ac:dyDescent="0.25">
      <c r="A48" s="19" t="s">
        <v>73</v>
      </c>
      <c r="B48" s="20" t="s">
        <v>13</v>
      </c>
      <c r="C48" s="21" t="s">
        <v>74</v>
      </c>
      <c r="D48" s="15">
        <v>14548600</v>
      </c>
      <c r="E48" s="15">
        <v>2360143.13</v>
      </c>
      <c r="F48" s="15">
        <f t="shared" si="0"/>
        <v>12188456.870000001</v>
      </c>
      <c r="G48" s="7"/>
      <c r="H48" s="4"/>
    </row>
    <row r="49" spans="1:8" x14ac:dyDescent="0.25">
      <c r="A49" s="19" t="s">
        <v>75</v>
      </c>
      <c r="B49" s="20" t="s">
        <v>13</v>
      </c>
      <c r="C49" s="21" t="s">
        <v>76</v>
      </c>
      <c r="D49" s="15">
        <v>5554100</v>
      </c>
      <c r="E49" s="15">
        <v>393873.03</v>
      </c>
      <c r="F49" s="15">
        <f t="shared" si="0"/>
        <v>5160226.97</v>
      </c>
      <c r="G49" s="7"/>
      <c r="H49" s="4"/>
    </row>
    <row r="50" spans="1:8" ht="34.5" x14ac:dyDescent="0.25">
      <c r="A50" s="19" t="s">
        <v>77</v>
      </c>
      <c r="B50" s="20" t="s">
        <v>13</v>
      </c>
      <c r="C50" s="21" t="s">
        <v>78</v>
      </c>
      <c r="D50" s="15">
        <v>5554100</v>
      </c>
      <c r="E50" s="15">
        <v>393873.03</v>
      </c>
      <c r="F50" s="15">
        <f t="shared" si="0"/>
        <v>5160226.97</v>
      </c>
      <c r="G50" s="7"/>
      <c r="H50" s="4"/>
    </row>
    <row r="51" spans="1:8" x14ac:dyDescent="0.25">
      <c r="A51" s="19" t="s">
        <v>79</v>
      </c>
      <c r="B51" s="20" t="s">
        <v>13</v>
      </c>
      <c r="C51" s="21" t="s">
        <v>80</v>
      </c>
      <c r="D51" s="15">
        <v>168000</v>
      </c>
      <c r="E51" s="15">
        <v>42000</v>
      </c>
      <c r="F51" s="15">
        <f t="shared" si="0"/>
        <v>126000</v>
      </c>
      <c r="G51" s="7"/>
      <c r="H51" s="4"/>
    </row>
    <row r="52" spans="1:8" x14ac:dyDescent="0.25">
      <c r="A52" s="19" t="s">
        <v>81</v>
      </c>
      <c r="B52" s="20" t="s">
        <v>13</v>
      </c>
      <c r="C52" s="21" t="s">
        <v>82</v>
      </c>
      <c r="D52" s="15">
        <v>8826500</v>
      </c>
      <c r="E52" s="15">
        <v>1924270.1</v>
      </c>
      <c r="F52" s="15">
        <f t="shared" si="0"/>
        <v>6902229.9000000004</v>
      </c>
      <c r="G52" s="7"/>
      <c r="H52" s="4"/>
    </row>
    <row r="53" spans="1:8" x14ac:dyDescent="0.25">
      <c r="A53" s="19" t="s">
        <v>83</v>
      </c>
      <c r="B53" s="20" t="s">
        <v>13</v>
      </c>
      <c r="C53" s="21" t="s">
        <v>84</v>
      </c>
      <c r="D53" s="15">
        <v>7475500</v>
      </c>
      <c r="E53" s="15">
        <v>1872279.15</v>
      </c>
      <c r="F53" s="15">
        <f t="shared" si="0"/>
        <v>5603220.8499999996</v>
      </c>
      <c r="G53" s="7"/>
      <c r="H53" s="4"/>
    </row>
    <row r="54" spans="1:8" ht="23.25" x14ac:dyDescent="0.25">
      <c r="A54" s="19" t="s">
        <v>85</v>
      </c>
      <c r="B54" s="20" t="s">
        <v>13</v>
      </c>
      <c r="C54" s="21" t="s">
        <v>86</v>
      </c>
      <c r="D54" s="15">
        <v>7475500</v>
      </c>
      <c r="E54" s="15">
        <v>1872279.15</v>
      </c>
      <c r="F54" s="15">
        <f t="shared" si="0"/>
        <v>5603220.8499999996</v>
      </c>
      <c r="G54" s="7"/>
      <c r="H54" s="4"/>
    </row>
    <row r="55" spans="1:8" x14ac:dyDescent="0.25">
      <c r="A55" s="19" t="s">
        <v>87</v>
      </c>
      <c r="B55" s="20" t="s">
        <v>13</v>
      </c>
      <c r="C55" s="21" t="s">
        <v>88</v>
      </c>
      <c r="D55" s="15">
        <v>1351000</v>
      </c>
      <c r="E55" s="15">
        <v>51990.95</v>
      </c>
      <c r="F55" s="15">
        <f t="shared" si="0"/>
        <v>1299009.05</v>
      </c>
      <c r="G55" s="7"/>
      <c r="H55" s="4"/>
    </row>
    <row r="56" spans="1:8" ht="23.25" x14ac:dyDescent="0.25">
      <c r="A56" s="19" t="s">
        <v>89</v>
      </c>
      <c r="B56" s="20" t="s">
        <v>13</v>
      </c>
      <c r="C56" s="21" t="s">
        <v>90</v>
      </c>
      <c r="D56" s="15">
        <v>1351000</v>
      </c>
      <c r="E56" s="15">
        <v>51990.95</v>
      </c>
      <c r="F56" s="15">
        <f t="shared" si="0"/>
        <v>1299009.05</v>
      </c>
      <c r="G56" s="7"/>
      <c r="H56" s="4"/>
    </row>
    <row r="57" spans="1:8" x14ac:dyDescent="0.25">
      <c r="A57" s="19" t="s">
        <v>91</v>
      </c>
      <c r="B57" s="20" t="s">
        <v>13</v>
      </c>
      <c r="C57" s="21" t="s">
        <v>92</v>
      </c>
      <c r="D57" s="15">
        <v>3018000</v>
      </c>
      <c r="E57" s="15">
        <v>627152.05000000005</v>
      </c>
      <c r="F57" s="15">
        <f t="shared" si="0"/>
        <v>2390847.9500000002</v>
      </c>
      <c r="G57" s="7"/>
      <c r="H57" s="4"/>
    </row>
    <row r="58" spans="1:8" ht="23.25" x14ac:dyDescent="0.25">
      <c r="A58" s="19" t="s">
        <v>93</v>
      </c>
      <c r="B58" s="20" t="s">
        <v>13</v>
      </c>
      <c r="C58" s="21" t="s">
        <v>94</v>
      </c>
      <c r="D58" s="15">
        <v>2993000</v>
      </c>
      <c r="E58" s="15">
        <v>627152.05000000005</v>
      </c>
      <c r="F58" s="15">
        <f t="shared" si="0"/>
        <v>2365847.9500000002</v>
      </c>
      <c r="G58" s="7"/>
      <c r="H58" s="4"/>
    </row>
    <row r="59" spans="1:8" ht="34.5" x14ac:dyDescent="0.25">
      <c r="A59" s="19" t="s">
        <v>95</v>
      </c>
      <c r="B59" s="20" t="s">
        <v>13</v>
      </c>
      <c r="C59" s="21" t="s">
        <v>96</v>
      </c>
      <c r="D59" s="15">
        <v>2993000</v>
      </c>
      <c r="E59" s="15">
        <v>627152.05000000005</v>
      </c>
      <c r="F59" s="15">
        <f t="shared" si="0"/>
        <v>2365847.9500000002</v>
      </c>
      <c r="G59" s="7"/>
      <c r="H59" s="4"/>
    </row>
    <row r="60" spans="1:8" ht="34.5" x14ac:dyDescent="0.25">
      <c r="A60" s="19" t="s">
        <v>97</v>
      </c>
      <c r="B60" s="20" t="s">
        <v>13</v>
      </c>
      <c r="C60" s="21" t="s">
        <v>98</v>
      </c>
      <c r="D60" s="15">
        <v>25000</v>
      </c>
      <c r="E60" s="15">
        <v>0</v>
      </c>
      <c r="F60" s="15">
        <f t="shared" si="0"/>
        <v>25000</v>
      </c>
      <c r="G60" s="7"/>
      <c r="H60" s="4"/>
    </row>
    <row r="61" spans="1:8" ht="23.25" x14ac:dyDescent="0.25">
      <c r="A61" s="19" t="s">
        <v>99</v>
      </c>
      <c r="B61" s="20" t="s">
        <v>13</v>
      </c>
      <c r="C61" s="21" t="s">
        <v>100</v>
      </c>
      <c r="D61" s="15">
        <v>25000</v>
      </c>
      <c r="E61" s="15">
        <v>0</v>
      </c>
      <c r="F61" s="15">
        <f t="shared" si="0"/>
        <v>25000</v>
      </c>
      <c r="G61" s="7"/>
      <c r="H61" s="4"/>
    </row>
    <row r="62" spans="1:8" ht="34.5" x14ac:dyDescent="0.25">
      <c r="A62" s="19" t="s">
        <v>101</v>
      </c>
      <c r="B62" s="20" t="s">
        <v>13</v>
      </c>
      <c r="C62" s="21" t="s">
        <v>102</v>
      </c>
      <c r="D62" s="15">
        <v>23002992</v>
      </c>
      <c r="E62" s="15">
        <v>4460644.3099999996</v>
      </c>
      <c r="F62" s="15">
        <f t="shared" si="0"/>
        <v>18542347.690000001</v>
      </c>
      <c r="G62" s="7"/>
      <c r="H62" s="4"/>
    </row>
    <row r="63" spans="1:8" ht="68.25" x14ac:dyDescent="0.25">
      <c r="A63" s="19" t="s">
        <v>103</v>
      </c>
      <c r="B63" s="20" t="s">
        <v>13</v>
      </c>
      <c r="C63" s="21" t="s">
        <v>104</v>
      </c>
      <c r="D63" s="15">
        <v>19914192</v>
      </c>
      <c r="E63" s="15">
        <v>3702127.88</v>
      </c>
      <c r="F63" s="15">
        <f t="shared" si="0"/>
        <v>16212064.120000001</v>
      </c>
      <c r="G63" s="7"/>
      <c r="H63" s="4"/>
    </row>
    <row r="64" spans="1:8" ht="57" x14ac:dyDescent="0.25">
      <c r="A64" s="19" t="s">
        <v>105</v>
      </c>
      <c r="B64" s="20" t="s">
        <v>13</v>
      </c>
      <c r="C64" s="21" t="s">
        <v>106</v>
      </c>
      <c r="D64" s="15">
        <v>10823000</v>
      </c>
      <c r="E64" s="15">
        <v>1855689.33</v>
      </c>
      <c r="F64" s="15">
        <f t="shared" si="0"/>
        <v>8967310.6699999999</v>
      </c>
      <c r="G64" s="7"/>
      <c r="H64" s="4"/>
    </row>
    <row r="65" spans="1:8" ht="57" x14ac:dyDescent="0.25">
      <c r="A65" s="19" t="s">
        <v>107</v>
      </c>
      <c r="B65" s="20" t="s">
        <v>13</v>
      </c>
      <c r="C65" s="21" t="s">
        <v>108</v>
      </c>
      <c r="D65" s="15">
        <v>10823000</v>
      </c>
      <c r="E65" s="15">
        <v>1855689.33</v>
      </c>
      <c r="F65" s="15">
        <f t="shared" si="0"/>
        <v>8967310.6699999999</v>
      </c>
      <c r="G65" s="7"/>
      <c r="H65" s="4"/>
    </row>
    <row r="66" spans="1:8" ht="57" x14ac:dyDescent="0.25">
      <c r="A66" s="19" t="s">
        <v>109</v>
      </c>
      <c r="B66" s="20" t="s">
        <v>13</v>
      </c>
      <c r="C66" s="21" t="s">
        <v>110</v>
      </c>
      <c r="D66" s="15">
        <v>2662692</v>
      </c>
      <c r="E66" s="15">
        <v>411228.48</v>
      </c>
      <c r="F66" s="15">
        <f t="shared" si="0"/>
        <v>2251463.52</v>
      </c>
      <c r="G66" s="7"/>
      <c r="H66" s="4"/>
    </row>
    <row r="67" spans="1:8" ht="57" x14ac:dyDescent="0.25">
      <c r="A67" s="19" t="s">
        <v>111</v>
      </c>
      <c r="B67" s="20" t="s">
        <v>13</v>
      </c>
      <c r="C67" s="21" t="s">
        <v>112</v>
      </c>
      <c r="D67" s="15">
        <v>2662692</v>
      </c>
      <c r="E67" s="15">
        <v>411228.48</v>
      </c>
      <c r="F67" s="15">
        <f t="shared" si="0"/>
        <v>2251463.52</v>
      </c>
      <c r="G67" s="7"/>
      <c r="H67" s="4"/>
    </row>
    <row r="68" spans="1:8" ht="68.25" x14ac:dyDescent="0.25">
      <c r="A68" s="19" t="s">
        <v>113</v>
      </c>
      <c r="B68" s="20" t="s">
        <v>13</v>
      </c>
      <c r="C68" s="21" t="s">
        <v>114</v>
      </c>
      <c r="D68" s="15">
        <v>198900</v>
      </c>
      <c r="E68" s="15">
        <v>32934</v>
      </c>
      <c r="F68" s="15">
        <f t="shared" si="0"/>
        <v>165966</v>
      </c>
      <c r="G68" s="7"/>
      <c r="H68" s="4"/>
    </row>
    <row r="69" spans="1:8" ht="57" x14ac:dyDescent="0.25">
      <c r="A69" s="19" t="s">
        <v>115</v>
      </c>
      <c r="B69" s="20" t="s">
        <v>13</v>
      </c>
      <c r="C69" s="21" t="s">
        <v>116</v>
      </c>
      <c r="D69" s="15">
        <v>198900</v>
      </c>
      <c r="E69" s="15">
        <v>32934</v>
      </c>
      <c r="F69" s="15">
        <f t="shared" si="0"/>
        <v>165966</v>
      </c>
      <c r="G69" s="7"/>
      <c r="H69" s="4"/>
    </row>
    <row r="70" spans="1:8" ht="34.5" x14ac:dyDescent="0.25">
      <c r="A70" s="19" t="s">
        <v>117</v>
      </c>
      <c r="B70" s="20" t="s">
        <v>13</v>
      </c>
      <c r="C70" s="21" t="s">
        <v>118</v>
      </c>
      <c r="D70" s="15">
        <v>6229600</v>
      </c>
      <c r="E70" s="15">
        <v>1402276.07</v>
      </c>
      <c r="F70" s="15">
        <f t="shared" si="0"/>
        <v>4827323.93</v>
      </c>
      <c r="G70" s="7"/>
      <c r="H70" s="4"/>
    </row>
    <row r="71" spans="1:8" ht="34.5" x14ac:dyDescent="0.25">
      <c r="A71" s="19" t="s">
        <v>119</v>
      </c>
      <c r="B71" s="20" t="s">
        <v>13</v>
      </c>
      <c r="C71" s="21" t="s">
        <v>120</v>
      </c>
      <c r="D71" s="15">
        <v>6229600</v>
      </c>
      <c r="E71" s="15">
        <v>1402276.07</v>
      </c>
      <c r="F71" s="15">
        <f t="shared" si="0"/>
        <v>4827323.93</v>
      </c>
      <c r="G71" s="7"/>
      <c r="H71" s="4"/>
    </row>
    <row r="72" spans="1:8" ht="68.25" x14ac:dyDescent="0.25">
      <c r="A72" s="19" t="s">
        <v>121</v>
      </c>
      <c r="B72" s="20" t="s">
        <v>13</v>
      </c>
      <c r="C72" s="21" t="s">
        <v>122</v>
      </c>
      <c r="D72" s="15">
        <v>3088800</v>
      </c>
      <c r="E72" s="15">
        <v>758516.43</v>
      </c>
      <c r="F72" s="15">
        <f t="shared" si="0"/>
        <v>2330283.5699999998</v>
      </c>
      <c r="G72" s="7"/>
      <c r="H72" s="4"/>
    </row>
    <row r="73" spans="1:8" ht="68.25" x14ac:dyDescent="0.25">
      <c r="A73" s="19" t="s">
        <v>123</v>
      </c>
      <c r="B73" s="20" t="s">
        <v>13</v>
      </c>
      <c r="C73" s="21" t="s">
        <v>124</v>
      </c>
      <c r="D73" s="15">
        <v>3088800</v>
      </c>
      <c r="E73" s="15">
        <v>758516.43</v>
      </c>
      <c r="F73" s="15">
        <f t="shared" si="0"/>
        <v>2330283.5699999998</v>
      </c>
      <c r="G73" s="7"/>
      <c r="H73" s="4"/>
    </row>
    <row r="74" spans="1:8" ht="68.25" x14ac:dyDescent="0.25">
      <c r="A74" s="19" t="s">
        <v>125</v>
      </c>
      <c r="B74" s="20" t="s">
        <v>13</v>
      </c>
      <c r="C74" s="21" t="s">
        <v>126</v>
      </c>
      <c r="D74" s="15">
        <v>3088800</v>
      </c>
      <c r="E74" s="15">
        <v>758516.43</v>
      </c>
      <c r="F74" s="15">
        <f t="shared" si="0"/>
        <v>2330283.5699999998</v>
      </c>
      <c r="G74" s="7"/>
      <c r="H74" s="4"/>
    </row>
    <row r="75" spans="1:8" x14ac:dyDescent="0.25">
      <c r="A75" s="19" t="s">
        <v>127</v>
      </c>
      <c r="B75" s="20" t="s">
        <v>13</v>
      </c>
      <c r="C75" s="21" t="s">
        <v>128</v>
      </c>
      <c r="D75" s="15">
        <v>463410</v>
      </c>
      <c r="E75" s="15">
        <v>223157.38</v>
      </c>
      <c r="F75" s="15">
        <f t="shared" si="0"/>
        <v>240252.62</v>
      </c>
      <c r="G75" s="7"/>
      <c r="H75" s="4"/>
    </row>
    <row r="76" spans="1:8" x14ac:dyDescent="0.25">
      <c r="A76" s="19" t="s">
        <v>129</v>
      </c>
      <c r="B76" s="20" t="s">
        <v>13</v>
      </c>
      <c r="C76" s="21" t="s">
        <v>130</v>
      </c>
      <c r="D76" s="15">
        <v>425200</v>
      </c>
      <c r="E76" s="15">
        <v>198281.78</v>
      </c>
      <c r="F76" s="15">
        <f t="shared" si="0"/>
        <v>226918.22</v>
      </c>
      <c r="G76" s="7"/>
      <c r="H76" s="4"/>
    </row>
    <row r="77" spans="1:8" ht="23.25" x14ac:dyDescent="0.25">
      <c r="A77" s="19" t="s">
        <v>131</v>
      </c>
      <c r="B77" s="20" t="s">
        <v>13</v>
      </c>
      <c r="C77" s="21" t="s">
        <v>132</v>
      </c>
      <c r="D77" s="15">
        <v>17700</v>
      </c>
      <c r="E77" s="15">
        <v>12541.42</v>
      </c>
      <c r="F77" s="15">
        <f t="shared" si="0"/>
        <v>5158.58</v>
      </c>
      <c r="G77" s="7"/>
      <c r="H77" s="4"/>
    </row>
    <row r="78" spans="1:8" x14ac:dyDescent="0.25">
      <c r="A78" s="19" t="s">
        <v>133</v>
      </c>
      <c r="B78" s="20" t="s">
        <v>13</v>
      </c>
      <c r="C78" s="21" t="s">
        <v>134</v>
      </c>
      <c r="D78" s="15">
        <v>167500</v>
      </c>
      <c r="E78" s="15">
        <v>12047.26</v>
      </c>
      <c r="F78" s="15">
        <f t="shared" si="0"/>
        <v>155452.74</v>
      </c>
      <c r="G78" s="7"/>
      <c r="H78" s="4"/>
    </row>
    <row r="79" spans="1:8" x14ac:dyDescent="0.25">
      <c r="A79" s="19" t="s">
        <v>135</v>
      </c>
      <c r="B79" s="20" t="s">
        <v>13</v>
      </c>
      <c r="C79" s="21" t="s">
        <v>136</v>
      </c>
      <c r="D79" s="15">
        <v>240000</v>
      </c>
      <c r="E79" s="15">
        <v>173693.1</v>
      </c>
      <c r="F79" s="15">
        <f t="shared" si="0"/>
        <v>66306.899999999994</v>
      </c>
      <c r="G79" s="7"/>
      <c r="H79" s="4"/>
    </row>
    <row r="80" spans="1:8" x14ac:dyDescent="0.25">
      <c r="A80" s="19" t="s">
        <v>137</v>
      </c>
      <c r="B80" s="20" t="s">
        <v>13</v>
      </c>
      <c r="C80" s="21" t="s">
        <v>138</v>
      </c>
      <c r="D80" s="15">
        <v>240000</v>
      </c>
      <c r="E80" s="15">
        <v>173693.1</v>
      </c>
      <c r="F80" s="15">
        <f t="shared" si="0"/>
        <v>66306.899999999994</v>
      </c>
      <c r="G80" s="7"/>
      <c r="H80" s="4"/>
    </row>
    <row r="81" spans="1:8" x14ac:dyDescent="0.25">
      <c r="A81" s="19" t="s">
        <v>139</v>
      </c>
      <c r="B81" s="20" t="s">
        <v>13</v>
      </c>
      <c r="C81" s="21" t="s">
        <v>140</v>
      </c>
      <c r="D81" s="15">
        <v>38210</v>
      </c>
      <c r="E81" s="15">
        <v>24875.599999999999</v>
      </c>
      <c r="F81" s="15">
        <f t="shared" ref="F81:F133" si="1">SUM(D81-E81)</f>
        <v>13334.400000000001</v>
      </c>
      <c r="G81" s="7"/>
      <c r="H81" s="4"/>
    </row>
    <row r="82" spans="1:8" ht="34.5" x14ac:dyDescent="0.25">
      <c r="A82" s="19" t="s">
        <v>141</v>
      </c>
      <c r="B82" s="20" t="s">
        <v>13</v>
      </c>
      <c r="C82" s="21" t="s">
        <v>142</v>
      </c>
      <c r="D82" s="15">
        <v>38210</v>
      </c>
      <c r="E82" s="15">
        <v>24875.599999999999</v>
      </c>
      <c r="F82" s="15">
        <f t="shared" si="1"/>
        <v>13334.400000000001</v>
      </c>
      <c r="G82" s="7"/>
      <c r="H82" s="4"/>
    </row>
    <row r="83" spans="1:8" ht="45.75" x14ac:dyDescent="0.25">
      <c r="A83" s="19" t="s">
        <v>143</v>
      </c>
      <c r="B83" s="20" t="s">
        <v>13</v>
      </c>
      <c r="C83" s="21" t="s">
        <v>144</v>
      </c>
      <c r="D83" s="15">
        <v>38210</v>
      </c>
      <c r="E83" s="15">
        <v>24875.599999999999</v>
      </c>
      <c r="F83" s="15">
        <f t="shared" si="1"/>
        <v>13334.400000000001</v>
      </c>
      <c r="G83" s="7"/>
      <c r="H83" s="4"/>
    </row>
    <row r="84" spans="1:8" ht="23.25" x14ac:dyDescent="0.25">
      <c r="A84" s="19" t="s">
        <v>145</v>
      </c>
      <c r="B84" s="20" t="s">
        <v>13</v>
      </c>
      <c r="C84" s="21" t="s">
        <v>146</v>
      </c>
      <c r="D84" s="15">
        <v>94000</v>
      </c>
      <c r="E84" s="15">
        <v>14381.15</v>
      </c>
      <c r="F84" s="15">
        <f t="shared" si="1"/>
        <v>79618.850000000006</v>
      </c>
      <c r="G84" s="7"/>
      <c r="H84" s="4"/>
    </row>
    <row r="85" spans="1:8" x14ac:dyDescent="0.25">
      <c r="A85" s="19" t="s">
        <v>147</v>
      </c>
      <c r="B85" s="20" t="s">
        <v>13</v>
      </c>
      <c r="C85" s="21" t="s">
        <v>148</v>
      </c>
      <c r="D85" s="15">
        <v>94000</v>
      </c>
      <c r="E85" s="15">
        <v>14381.15</v>
      </c>
      <c r="F85" s="15">
        <f t="shared" si="1"/>
        <v>79618.850000000006</v>
      </c>
      <c r="G85" s="7"/>
      <c r="H85" s="4"/>
    </row>
    <row r="86" spans="1:8" ht="23.25" x14ac:dyDescent="0.25">
      <c r="A86" s="19" t="s">
        <v>149</v>
      </c>
      <c r="B86" s="20" t="s">
        <v>13</v>
      </c>
      <c r="C86" s="21" t="s">
        <v>150</v>
      </c>
      <c r="D86" s="15">
        <v>74000</v>
      </c>
      <c r="E86" s="15">
        <v>5057.1499999999996</v>
      </c>
      <c r="F86" s="15">
        <f t="shared" si="1"/>
        <v>68942.850000000006</v>
      </c>
      <c r="G86" s="7"/>
      <c r="H86" s="4"/>
    </row>
    <row r="87" spans="1:8" ht="34.5" x14ac:dyDescent="0.25">
      <c r="A87" s="19" t="s">
        <v>151</v>
      </c>
      <c r="B87" s="20" t="s">
        <v>13</v>
      </c>
      <c r="C87" s="21" t="s">
        <v>152</v>
      </c>
      <c r="D87" s="15">
        <v>74000</v>
      </c>
      <c r="E87" s="15">
        <v>5057.1499999999996</v>
      </c>
      <c r="F87" s="15">
        <f t="shared" si="1"/>
        <v>68942.850000000006</v>
      </c>
      <c r="G87" s="7"/>
      <c r="H87" s="4"/>
    </row>
    <row r="88" spans="1:8" x14ac:dyDescent="0.25">
      <c r="A88" s="19" t="s">
        <v>153</v>
      </c>
      <c r="B88" s="20" t="s">
        <v>13</v>
      </c>
      <c r="C88" s="21" t="s">
        <v>154</v>
      </c>
      <c r="D88" s="15">
        <v>20000</v>
      </c>
      <c r="E88" s="15">
        <v>9324</v>
      </c>
      <c r="F88" s="15">
        <f t="shared" si="1"/>
        <v>10676</v>
      </c>
      <c r="G88" s="7"/>
      <c r="H88" s="4"/>
    </row>
    <row r="89" spans="1:8" ht="23.25" x14ac:dyDescent="0.25">
      <c r="A89" s="19" t="s">
        <v>155</v>
      </c>
      <c r="B89" s="20" t="s">
        <v>13</v>
      </c>
      <c r="C89" s="21" t="s">
        <v>156</v>
      </c>
      <c r="D89" s="15">
        <v>20000</v>
      </c>
      <c r="E89" s="15">
        <v>9324</v>
      </c>
      <c r="F89" s="15">
        <f t="shared" si="1"/>
        <v>10676</v>
      </c>
      <c r="G89" s="7"/>
      <c r="H89" s="4"/>
    </row>
    <row r="90" spans="1:8" ht="23.25" x14ac:dyDescent="0.25">
      <c r="A90" s="19" t="s">
        <v>157</v>
      </c>
      <c r="B90" s="20" t="s">
        <v>13</v>
      </c>
      <c r="C90" s="21" t="s">
        <v>158</v>
      </c>
      <c r="D90" s="15">
        <v>2635600</v>
      </c>
      <c r="E90" s="15">
        <v>487712.63</v>
      </c>
      <c r="F90" s="15">
        <f t="shared" si="1"/>
        <v>2147887.37</v>
      </c>
      <c r="G90" s="7"/>
      <c r="H90" s="4"/>
    </row>
    <row r="91" spans="1:8" ht="68.25" x14ac:dyDescent="0.25">
      <c r="A91" s="19" t="s">
        <v>159</v>
      </c>
      <c r="B91" s="20" t="s">
        <v>13</v>
      </c>
      <c r="C91" s="21" t="s">
        <v>160</v>
      </c>
      <c r="D91" s="15">
        <v>1040000</v>
      </c>
      <c r="E91" s="15">
        <v>433774.13</v>
      </c>
      <c r="F91" s="15">
        <f t="shared" si="1"/>
        <v>606225.87</v>
      </c>
      <c r="G91" s="7"/>
      <c r="H91" s="4"/>
    </row>
    <row r="92" spans="1:8" ht="79.5" x14ac:dyDescent="0.25">
      <c r="A92" s="19" t="s">
        <v>161</v>
      </c>
      <c r="B92" s="20" t="s">
        <v>13</v>
      </c>
      <c r="C92" s="21" t="s">
        <v>162</v>
      </c>
      <c r="D92" s="15">
        <v>1040000</v>
      </c>
      <c r="E92" s="15">
        <v>433774.13</v>
      </c>
      <c r="F92" s="15">
        <f t="shared" si="1"/>
        <v>606225.87</v>
      </c>
      <c r="G92" s="7"/>
      <c r="H92" s="4"/>
    </row>
    <row r="93" spans="1:8" ht="68.25" x14ac:dyDescent="0.25">
      <c r="A93" s="19" t="s">
        <v>163</v>
      </c>
      <c r="B93" s="20" t="s">
        <v>13</v>
      </c>
      <c r="C93" s="21" t="s">
        <v>164</v>
      </c>
      <c r="D93" s="15">
        <v>1040000</v>
      </c>
      <c r="E93" s="15">
        <v>433774.13</v>
      </c>
      <c r="F93" s="15">
        <f t="shared" si="1"/>
        <v>606225.87</v>
      </c>
      <c r="G93" s="7"/>
      <c r="H93" s="4"/>
    </row>
    <row r="94" spans="1:8" ht="23.25" x14ac:dyDescent="0.25">
      <c r="A94" s="19" t="s">
        <v>165</v>
      </c>
      <c r="B94" s="20" t="s">
        <v>13</v>
      </c>
      <c r="C94" s="21" t="s">
        <v>166</v>
      </c>
      <c r="D94" s="15">
        <v>1595600</v>
      </c>
      <c r="E94" s="15">
        <v>53938.5</v>
      </c>
      <c r="F94" s="15">
        <f t="shared" si="1"/>
        <v>1541661.5</v>
      </c>
      <c r="G94" s="7"/>
      <c r="H94" s="4"/>
    </row>
    <row r="95" spans="1:8" ht="23.25" x14ac:dyDescent="0.25">
      <c r="A95" s="19" t="s">
        <v>167</v>
      </c>
      <c r="B95" s="20" t="s">
        <v>13</v>
      </c>
      <c r="C95" s="21" t="s">
        <v>168</v>
      </c>
      <c r="D95" s="15">
        <v>1595600</v>
      </c>
      <c r="E95" s="15">
        <v>53938.5</v>
      </c>
      <c r="F95" s="15">
        <f t="shared" si="1"/>
        <v>1541661.5</v>
      </c>
      <c r="G95" s="7"/>
      <c r="H95" s="4"/>
    </row>
    <row r="96" spans="1:8" ht="34.5" x14ac:dyDescent="0.25">
      <c r="A96" s="19" t="s">
        <v>169</v>
      </c>
      <c r="B96" s="20" t="s">
        <v>13</v>
      </c>
      <c r="C96" s="21" t="s">
        <v>170</v>
      </c>
      <c r="D96" s="15">
        <v>1595600</v>
      </c>
      <c r="E96" s="15">
        <v>53938.5</v>
      </c>
      <c r="F96" s="15">
        <f t="shared" si="1"/>
        <v>1541661.5</v>
      </c>
      <c r="G96" s="7"/>
      <c r="H96" s="4"/>
    </row>
    <row r="97" spans="1:8" x14ac:dyDescent="0.25">
      <c r="A97" s="19" t="s">
        <v>171</v>
      </c>
      <c r="B97" s="20" t="s">
        <v>13</v>
      </c>
      <c r="C97" s="21" t="s">
        <v>172</v>
      </c>
      <c r="D97" s="15">
        <v>679500</v>
      </c>
      <c r="E97" s="15">
        <v>113777.17</v>
      </c>
      <c r="F97" s="15">
        <f t="shared" si="1"/>
        <v>565722.82999999996</v>
      </c>
      <c r="G97" s="7"/>
      <c r="H97" s="4"/>
    </row>
    <row r="98" spans="1:8" ht="23.25" x14ac:dyDescent="0.25">
      <c r="A98" s="19" t="s">
        <v>173</v>
      </c>
      <c r="B98" s="20" t="s">
        <v>13</v>
      </c>
      <c r="C98" s="21" t="s">
        <v>174</v>
      </c>
      <c r="D98" s="15">
        <v>32000</v>
      </c>
      <c r="E98" s="15">
        <v>4116</v>
      </c>
      <c r="F98" s="15">
        <f t="shared" si="1"/>
        <v>27884</v>
      </c>
      <c r="G98" s="7"/>
      <c r="H98" s="4"/>
    </row>
    <row r="99" spans="1:8" ht="57" x14ac:dyDescent="0.25">
      <c r="A99" s="19" t="s">
        <v>175</v>
      </c>
      <c r="B99" s="20" t="s">
        <v>13</v>
      </c>
      <c r="C99" s="21" t="s">
        <v>176</v>
      </c>
      <c r="D99" s="15">
        <v>25000</v>
      </c>
      <c r="E99" s="15">
        <v>2641</v>
      </c>
      <c r="F99" s="15">
        <f t="shared" si="1"/>
        <v>22359</v>
      </c>
      <c r="G99" s="7"/>
      <c r="H99" s="4"/>
    </row>
    <row r="100" spans="1:8" ht="45.75" x14ac:dyDescent="0.25">
      <c r="A100" s="19" t="s">
        <v>177</v>
      </c>
      <c r="B100" s="20" t="s">
        <v>13</v>
      </c>
      <c r="C100" s="21" t="s">
        <v>178</v>
      </c>
      <c r="D100" s="15">
        <v>7000</v>
      </c>
      <c r="E100" s="15">
        <v>1475</v>
      </c>
      <c r="F100" s="15">
        <f t="shared" si="1"/>
        <v>5525</v>
      </c>
      <c r="G100" s="7"/>
      <c r="H100" s="4"/>
    </row>
    <row r="101" spans="1:8" ht="45.75" x14ac:dyDescent="0.25">
      <c r="A101" s="19" t="s">
        <v>179</v>
      </c>
      <c r="B101" s="20" t="s">
        <v>13</v>
      </c>
      <c r="C101" s="21" t="s">
        <v>180</v>
      </c>
      <c r="D101" s="15">
        <v>0</v>
      </c>
      <c r="E101" s="15">
        <v>10000</v>
      </c>
      <c r="F101" s="15">
        <f t="shared" si="1"/>
        <v>-10000</v>
      </c>
      <c r="G101" s="7"/>
      <c r="H101" s="4"/>
    </row>
    <row r="102" spans="1:8" ht="45.75" x14ac:dyDescent="0.25">
      <c r="A102" s="19" t="s">
        <v>181</v>
      </c>
      <c r="B102" s="20" t="s">
        <v>13</v>
      </c>
      <c r="C102" s="21" t="s">
        <v>182</v>
      </c>
      <c r="D102" s="15">
        <v>10000</v>
      </c>
      <c r="E102" s="15">
        <v>0</v>
      </c>
      <c r="F102" s="15">
        <f t="shared" si="1"/>
        <v>10000</v>
      </c>
      <c r="G102" s="7"/>
      <c r="H102" s="4"/>
    </row>
    <row r="103" spans="1:8" ht="34.5" x14ac:dyDescent="0.25">
      <c r="A103" s="19" t="s">
        <v>183</v>
      </c>
      <c r="B103" s="20" t="s">
        <v>13</v>
      </c>
      <c r="C103" s="21" t="s">
        <v>184</v>
      </c>
      <c r="D103" s="15">
        <v>10000</v>
      </c>
      <c r="E103" s="15">
        <v>0</v>
      </c>
      <c r="F103" s="15">
        <f t="shared" si="1"/>
        <v>10000</v>
      </c>
      <c r="G103" s="7"/>
      <c r="H103" s="4"/>
    </row>
    <row r="104" spans="1:8" ht="45.75" x14ac:dyDescent="0.25">
      <c r="A104" s="19" t="s">
        <v>185</v>
      </c>
      <c r="B104" s="20" t="s">
        <v>13</v>
      </c>
      <c r="C104" s="21" t="s">
        <v>186</v>
      </c>
      <c r="D104" s="15">
        <v>21000</v>
      </c>
      <c r="E104" s="15">
        <v>4000</v>
      </c>
      <c r="F104" s="15">
        <f t="shared" si="1"/>
        <v>17000</v>
      </c>
      <c r="G104" s="7"/>
      <c r="H104" s="4"/>
    </row>
    <row r="105" spans="1:8" ht="23.25" x14ac:dyDescent="0.25">
      <c r="A105" s="19" t="s">
        <v>187</v>
      </c>
      <c r="B105" s="20" t="s">
        <v>13</v>
      </c>
      <c r="C105" s="21" t="s">
        <v>188</v>
      </c>
      <c r="D105" s="15">
        <v>0</v>
      </c>
      <c r="E105" s="15">
        <v>7500</v>
      </c>
      <c r="F105" s="15">
        <f t="shared" si="1"/>
        <v>-7500</v>
      </c>
      <c r="G105" s="7"/>
      <c r="H105" s="4"/>
    </row>
    <row r="106" spans="1:8" ht="23.25" x14ac:dyDescent="0.25">
      <c r="A106" s="19" t="s">
        <v>189</v>
      </c>
      <c r="B106" s="20" t="s">
        <v>13</v>
      </c>
      <c r="C106" s="21" t="s">
        <v>190</v>
      </c>
      <c r="D106" s="15">
        <v>0</v>
      </c>
      <c r="E106" s="15">
        <v>7500</v>
      </c>
      <c r="F106" s="15">
        <f t="shared" si="1"/>
        <v>-7500</v>
      </c>
      <c r="G106" s="7"/>
      <c r="H106" s="4"/>
    </row>
    <row r="107" spans="1:8" ht="57" x14ac:dyDescent="0.25">
      <c r="A107" s="19" t="s">
        <v>191</v>
      </c>
      <c r="B107" s="20" t="s">
        <v>13</v>
      </c>
      <c r="C107" s="21" t="s">
        <v>192</v>
      </c>
      <c r="D107" s="15">
        <v>98000</v>
      </c>
      <c r="E107" s="15">
        <v>51286.14</v>
      </c>
      <c r="F107" s="15">
        <f t="shared" si="1"/>
        <v>46713.86</v>
      </c>
      <c r="G107" s="7"/>
      <c r="H107" s="4"/>
    </row>
    <row r="108" spans="1:8" ht="34.5" x14ac:dyDescent="0.25">
      <c r="A108" s="19" t="s">
        <v>193</v>
      </c>
      <c r="B108" s="20" t="s">
        <v>13</v>
      </c>
      <c r="C108" s="21" t="s">
        <v>194</v>
      </c>
      <c r="D108" s="15">
        <v>254900</v>
      </c>
      <c r="E108" s="15">
        <v>5000</v>
      </c>
      <c r="F108" s="15">
        <f t="shared" si="1"/>
        <v>249900</v>
      </c>
      <c r="G108" s="7"/>
      <c r="H108" s="4"/>
    </row>
    <row r="109" spans="1:8" ht="45.75" x14ac:dyDescent="0.25">
      <c r="A109" s="19" t="s">
        <v>195</v>
      </c>
      <c r="B109" s="20" t="s">
        <v>13</v>
      </c>
      <c r="C109" s="21" t="s">
        <v>196</v>
      </c>
      <c r="D109" s="15">
        <v>254900</v>
      </c>
      <c r="E109" s="15">
        <v>5000</v>
      </c>
      <c r="F109" s="15">
        <f t="shared" si="1"/>
        <v>249900</v>
      </c>
      <c r="G109" s="7"/>
      <c r="H109" s="4"/>
    </row>
    <row r="110" spans="1:8" ht="23.25" x14ac:dyDescent="0.25">
      <c r="A110" s="19" t="s">
        <v>197</v>
      </c>
      <c r="B110" s="20" t="s">
        <v>13</v>
      </c>
      <c r="C110" s="21" t="s">
        <v>198</v>
      </c>
      <c r="D110" s="15">
        <v>263600</v>
      </c>
      <c r="E110" s="15">
        <v>31875.03</v>
      </c>
      <c r="F110" s="15">
        <f t="shared" si="1"/>
        <v>231724.97</v>
      </c>
      <c r="G110" s="7"/>
      <c r="H110" s="4"/>
    </row>
    <row r="111" spans="1:8" ht="34.5" x14ac:dyDescent="0.25">
      <c r="A111" s="19" t="s">
        <v>199</v>
      </c>
      <c r="B111" s="20" t="s">
        <v>13</v>
      </c>
      <c r="C111" s="21" t="s">
        <v>200</v>
      </c>
      <c r="D111" s="15">
        <v>263600</v>
      </c>
      <c r="E111" s="15">
        <v>31875.03</v>
      </c>
      <c r="F111" s="15">
        <f t="shared" si="1"/>
        <v>231724.97</v>
      </c>
      <c r="G111" s="7"/>
      <c r="H111" s="4"/>
    </row>
    <row r="112" spans="1:8" x14ac:dyDescent="0.25">
      <c r="A112" s="19" t="s">
        <v>201</v>
      </c>
      <c r="B112" s="20" t="s">
        <v>13</v>
      </c>
      <c r="C112" s="21" t="s">
        <v>202</v>
      </c>
      <c r="D112" s="15">
        <v>796000</v>
      </c>
      <c r="E112" s="15">
        <v>163716.70000000001</v>
      </c>
      <c r="F112" s="15">
        <f t="shared" si="1"/>
        <v>632283.30000000005</v>
      </c>
      <c r="G112" s="7"/>
      <c r="H112" s="4"/>
    </row>
    <row r="113" spans="1:8" x14ac:dyDescent="0.25">
      <c r="A113" s="19" t="s">
        <v>203</v>
      </c>
      <c r="B113" s="20" t="s">
        <v>13</v>
      </c>
      <c r="C113" s="21" t="s">
        <v>204</v>
      </c>
      <c r="D113" s="15">
        <v>0</v>
      </c>
      <c r="E113" s="15">
        <v>8983.09</v>
      </c>
      <c r="F113" s="15">
        <f t="shared" si="1"/>
        <v>-8983.09</v>
      </c>
      <c r="G113" s="7"/>
      <c r="H113" s="4"/>
    </row>
    <row r="114" spans="1:8" ht="23.25" x14ac:dyDescent="0.25">
      <c r="A114" s="19" t="s">
        <v>205</v>
      </c>
      <c r="B114" s="20" t="s">
        <v>13</v>
      </c>
      <c r="C114" s="21" t="s">
        <v>206</v>
      </c>
      <c r="D114" s="15">
        <v>0</v>
      </c>
      <c r="E114" s="15">
        <v>8983.09</v>
      </c>
      <c r="F114" s="15">
        <f t="shared" si="1"/>
        <v>-8983.09</v>
      </c>
      <c r="G114" s="7"/>
      <c r="H114" s="4"/>
    </row>
    <row r="115" spans="1:8" x14ac:dyDescent="0.25">
      <c r="A115" s="19" t="s">
        <v>207</v>
      </c>
      <c r="B115" s="20" t="s">
        <v>13</v>
      </c>
      <c r="C115" s="21" t="s">
        <v>208</v>
      </c>
      <c r="D115" s="15">
        <v>796000</v>
      </c>
      <c r="E115" s="15">
        <v>154733.60999999999</v>
      </c>
      <c r="F115" s="15">
        <f t="shared" si="1"/>
        <v>641266.39</v>
      </c>
      <c r="G115" s="7"/>
      <c r="H115" s="4"/>
    </row>
    <row r="116" spans="1:8" x14ac:dyDescent="0.25">
      <c r="A116" s="19" t="s">
        <v>209</v>
      </c>
      <c r="B116" s="20" t="s">
        <v>13</v>
      </c>
      <c r="C116" s="21" t="s">
        <v>210</v>
      </c>
      <c r="D116" s="15">
        <v>796000</v>
      </c>
      <c r="E116" s="15">
        <v>154733.60999999999</v>
      </c>
      <c r="F116" s="15">
        <f t="shared" si="1"/>
        <v>641266.39</v>
      </c>
      <c r="G116" s="7"/>
      <c r="H116" s="4"/>
    </row>
    <row r="117" spans="1:8" x14ac:dyDescent="0.25">
      <c r="A117" s="19" t="s">
        <v>211</v>
      </c>
      <c r="B117" s="20" t="s">
        <v>13</v>
      </c>
      <c r="C117" s="21" t="s">
        <v>212</v>
      </c>
      <c r="D117" s="15">
        <v>231088745</v>
      </c>
      <c r="E117" s="15">
        <v>55867632.770000003</v>
      </c>
      <c r="F117" s="15">
        <f t="shared" si="1"/>
        <v>175221112.22999999</v>
      </c>
      <c r="G117" s="7"/>
      <c r="H117" s="4"/>
    </row>
    <row r="118" spans="1:8" ht="23.25" x14ac:dyDescent="0.25">
      <c r="A118" s="19" t="s">
        <v>213</v>
      </c>
      <c r="B118" s="20" t="s">
        <v>13</v>
      </c>
      <c r="C118" s="21" t="s">
        <v>214</v>
      </c>
      <c r="D118" s="15">
        <v>231088745</v>
      </c>
      <c r="E118" s="15">
        <v>55980530.950000003</v>
      </c>
      <c r="F118" s="15">
        <f t="shared" si="1"/>
        <v>175108214.05000001</v>
      </c>
      <c r="G118" s="7"/>
      <c r="H118" s="4"/>
    </row>
    <row r="119" spans="1:8" ht="23.25" x14ac:dyDescent="0.25">
      <c r="A119" s="19" t="s">
        <v>215</v>
      </c>
      <c r="B119" s="20" t="s">
        <v>13</v>
      </c>
      <c r="C119" s="21" t="s">
        <v>216</v>
      </c>
      <c r="D119" s="15">
        <v>26675000</v>
      </c>
      <c r="E119" s="15">
        <v>6668700</v>
      </c>
      <c r="F119" s="15">
        <f t="shared" si="1"/>
        <v>20006300</v>
      </c>
      <c r="G119" s="7"/>
      <c r="H119" s="4"/>
    </row>
    <row r="120" spans="1:8" x14ac:dyDescent="0.25">
      <c r="A120" s="19" t="s">
        <v>217</v>
      </c>
      <c r="B120" s="20" t="s">
        <v>13</v>
      </c>
      <c r="C120" s="21" t="s">
        <v>218</v>
      </c>
      <c r="D120" s="15">
        <v>2419000</v>
      </c>
      <c r="E120" s="15">
        <v>604800</v>
      </c>
      <c r="F120" s="15">
        <f t="shared" si="1"/>
        <v>1814200</v>
      </c>
      <c r="G120" s="7"/>
      <c r="H120" s="4"/>
    </row>
    <row r="121" spans="1:8" ht="23.25" x14ac:dyDescent="0.25">
      <c r="A121" s="19" t="s">
        <v>219</v>
      </c>
      <c r="B121" s="20" t="s">
        <v>13</v>
      </c>
      <c r="C121" s="21" t="s">
        <v>220</v>
      </c>
      <c r="D121" s="15">
        <v>2419000</v>
      </c>
      <c r="E121" s="15">
        <v>604800</v>
      </c>
      <c r="F121" s="15">
        <f t="shared" si="1"/>
        <v>1814200</v>
      </c>
      <c r="G121" s="7"/>
      <c r="H121" s="4"/>
    </row>
    <row r="122" spans="1:8" ht="23.25" x14ac:dyDescent="0.25">
      <c r="A122" s="19" t="s">
        <v>221</v>
      </c>
      <c r="B122" s="20" t="s">
        <v>13</v>
      </c>
      <c r="C122" s="21" t="s">
        <v>222</v>
      </c>
      <c r="D122" s="15">
        <v>24256000</v>
      </c>
      <c r="E122" s="15">
        <v>6063900</v>
      </c>
      <c r="F122" s="15">
        <f t="shared" si="1"/>
        <v>18192100</v>
      </c>
      <c r="G122" s="7"/>
      <c r="H122" s="4"/>
    </row>
    <row r="123" spans="1:8" ht="23.25" x14ac:dyDescent="0.25">
      <c r="A123" s="19" t="s">
        <v>223</v>
      </c>
      <c r="B123" s="20" t="s">
        <v>13</v>
      </c>
      <c r="C123" s="21" t="s">
        <v>224</v>
      </c>
      <c r="D123" s="15">
        <v>24256000</v>
      </c>
      <c r="E123" s="15">
        <v>6063900</v>
      </c>
      <c r="F123" s="15">
        <f t="shared" si="1"/>
        <v>18192100</v>
      </c>
      <c r="G123" s="7"/>
      <c r="H123" s="4"/>
    </row>
    <row r="124" spans="1:8" ht="23.25" x14ac:dyDescent="0.25">
      <c r="A124" s="19" t="s">
        <v>225</v>
      </c>
      <c r="B124" s="20" t="s">
        <v>13</v>
      </c>
      <c r="C124" s="21" t="s">
        <v>226</v>
      </c>
      <c r="D124" s="15">
        <v>204413745</v>
      </c>
      <c r="E124" s="15">
        <v>49311830.950000003</v>
      </c>
      <c r="F124" s="15">
        <f t="shared" si="1"/>
        <v>155101914.05000001</v>
      </c>
      <c r="G124" s="7"/>
      <c r="H124" s="4"/>
    </row>
    <row r="125" spans="1:8" ht="23.25" x14ac:dyDescent="0.25">
      <c r="A125" s="19" t="s">
        <v>227</v>
      </c>
      <c r="B125" s="20" t="s">
        <v>13</v>
      </c>
      <c r="C125" s="21" t="s">
        <v>228</v>
      </c>
      <c r="D125" s="15">
        <v>203043765</v>
      </c>
      <c r="E125" s="15">
        <v>49094642.649999999</v>
      </c>
      <c r="F125" s="15">
        <f t="shared" si="1"/>
        <v>153949122.34999999</v>
      </c>
      <c r="G125" s="7"/>
      <c r="H125" s="4"/>
    </row>
    <row r="126" spans="1:8" ht="23.25" x14ac:dyDescent="0.25">
      <c r="A126" s="19" t="s">
        <v>229</v>
      </c>
      <c r="B126" s="20" t="s">
        <v>13</v>
      </c>
      <c r="C126" s="21" t="s">
        <v>230</v>
      </c>
      <c r="D126" s="15">
        <v>203043765</v>
      </c>
      <c r="E126" s="15">
        <v>49094642.649999999</v>
      </c>
      <c r="F126" s="15">
        <f t="shared" si="1"/>
        <v>153949122.34999999</v>
      </c>
      <c r="G126" s="7"/>
      <c r="H126" s="4"/>
    </row>
    <row r="127" spans="1:8" ht="45.75" x14ac:dyDescent="0.25">
      <c r="A127" s="19" t="s">
        <v>231</v>
      </c>
      <c r="B127" s="20" t="s">
        <v>13</v>
      </c>
      <c r="C127" s="21" t="s">
        <v>232</v>
      </c>
      <c r="D127" s="15">
        <v>1900</v>
      </c>
      <c r="E127" s="15">
        <v>0</v>
      </c>
      <c r="F127" s="15">
        <f t="shared" si="1"/>
        <v>1900</v>
      </c>
      <c r="G127" s="7"/>
      <c r="H127" s="4"/>
    </row>
    <row r="128" spans="1:8" ht="45.75" x14ac:dyDescent="0.25">
      <c r="A128" s="19" t="s">
        <v>233</v>
      </c>
      <c r="B128" s="20" t="s">
        <v>13</v>
      </c>
      <c r="C128" s="21" t="s">
        <v>234</v>
      </c>
      <c r="D128" s="15">
        <v>1900</v>
      </c>
      <c r="E128" s="15">
        <v>0</v>
      </c>
      <c r="F128" s="15">
        <f t="shared" si="1"/>
        <v>1900</v>
      </c>
      <c r="G128" s="7"/>
      <c r="H128" s="4"/>
    </row>
    <row r="129" spans="1:8" ht="23.25" x14ac:dyDescent="0.25">
      <c r="A129" s="19" t="s">
        <v>235</v>
      </c>
      <c r="B129" s="20" t="s">
        <v>13</v>
      </c>
      <c r="C129" s="21" t="s">
        <v>236</v>
      </c>
      <c r="D129" s="15">
        <v>1368080</v>
      </c>
      <c r="E129" s="15">
        <v>217188.3</v>
      </c>
      <c r="F129" s="15">
        <f t="shared" si="1"/>
        <v>1150891.7</v>
      </c>
      <c r="G129" s="7"/>
      <c r="H129" s="4"/>
    </row>
    <row r="130" spans="1:8" ht="23.25" x14ac:dyDescent="0.25">
      <c r="A130" s="19" t="s">
        <v>237</v>
      </c>
      <c r="B130" s="20" t="s">
        <v>13</v>
      </c>
      <c r="C130" s="21" t="s">
        <v>238</v>
      </c>
      <c r="D130" s="15">
        <v>1368080</v>
      </c>
      <c r="E130" s="15">
        <v>217188.3</v>
      </c>
      <c r="F130" s="15">
        <f t="shared" si="1"/>
        <v>1150891.7</v>
      </c>
      <c r="G130" s="7"/>
      <c r="H130" s="4"/>
    </row>
    <row r="131" spans="1:8" ht="34.5" x14ac:dyDescent="0.25">
      <c r="A131" s="19" t="s">
        <v>239</v>
      </c>
      <c r="B131" s="20" t="s">
        <v>13</v>
      </c>
      <c r="C131" s="21" t="s">
        <v>240</v>
      </c>
      <c r="D131" s="15">
        <v>0</v>
      </c>
      <c r="E131" s="15">
        <v>-112898.18</v>
      </c>
      <c r="F131" s="15">
        <f t="shared" si="1"/>
        <v>112898.18</v>
      </c>
      <c r="G131" s="7"/>
      <c r="H131" s="4"/>
    </row>
    <row r="132" spans="1:8" ht="34.5" x14ac:dyDescent="0.25">
      <c r="A132" s="19" t="s">
        <v>241</v>
      </c>
      <c r="B132" s="20" t="s">
        <v>13</v>
      </c>
      <c r="C132" s="21" t="s">
        <v>242</v>
      </c>
      <c r="D132" s="15">
        <v>0</v>
      </c>
      <c r="E132" s="15">
        <v>-112898.18</v>
      </c>
      <c r="F132" s="15">
        <f t="shared" si="1"/>
        <v>112898.18</v>
      </c>
      <c r="G132" s="7"/>
      <c r="H132" s="4"/>
    </row>
    <row r="133" spans="1:8" ht="35.25" thickBot="1" x14ac:dyDescent="0.3">
      <c r="A133" s="19" t="s">
        <v>243</v>
      </c>
      <c r="B133" s="20" t="s">
        <v>13</v>
      </c>
      <c r="C133" s="21" t="s">
        <v>244</v>
      </c>
      <c r="D133" s="15">
        <v>0</v>
      </c>
      <c r="E133" s="15">
        <v>-112898.18</v>
      </c>
      <c r="F133" s="15">
        <f t="shared" si="1"/>
        <v>112898.18</v>
      </c>
      <c r="G133" s="7"/>
      <c r="H133" s="4"/>
    </row>
    <row r="134" spans="1:8" ht="12.95" customHeight="1" x14ac:dyDescent="0.25">
      <c r="A134" s="8"/>
      <c r="B134" s="22"/>
      <c r="C134" s="22"/>
      <c r="D134" s="23"/>
      <c r="E134" s="23"/>
      <c r="F134" s="23"/>
      <c r="G134" s="3"/>
      <c r="H134" s="4"/>
    </row>
    <row r="135" spans="1:8" hidden="1" x14ac:dyDescent="0.25">
      <c r="A135" s="8"/>
      <c r="B135" s="8"/>
      <c r="C135" s="8"/>
      <c r="D135" s="24"/>
      <c r="E135" s="24"/>
      <c r="F135" s="24"/>
      <c r="G135" s="3" t="s">
        <v>245</v>
      </c>
      <c r="H135" s="4"/>
    </row>
  </sheetData>
  <mergeCells count="9">
    <mergeCell ref="A1:D1"/>
    <mergeCell ref="A3:D3"/>
    <mergeCell ref="B5:D5"/>
    <mergeCell ref="A10:F10"/>
    <mergeCell ref="E13:F13"/>
    <mergeCell ref="A13:A14"/>
    <mergeCell ref="B6:D6"/>
    <mergeCell ref="B13:B14"/>
    <mergeCell ref="C13:C1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0"/>
  <sheetViews>
    <sheetView topLeftCell="B212" zoomScaleNormal="100" workbookViewId="0">
      <selection activeCell="C224" sqref="C224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5.42578125" style="1" customWidth="1"/>
    <col min="5" max="5" width="13.85546875" style="1" customWidth="1"/>
    <col min="6" max="6" width="13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7.5" customHeight="1" x14ac:dyDescent="0.25">
      <c r="A1" s="25"/>
      <c r="B1" s="26"/>
      <c r="C1" s="27"/>
      <c r="D1" s="27"/>
      <c r="E1" s="3"/>
      <c r="F1" s="3"/>
      <c r="G1" s="3"/>
      <c r="H1" s="4"/>
    </row>
    <row r="2" spans="1:8" ht="14.1" customHeight="1" x14ac:dyDescent="0.25">
      <c r="A2" s="2" t="s">
        <v>246</v>
      </c>
      <c r="B2" s="2"/>
      <c r="C2" s="2"/>
      <c r="D2" s="9"/>
      <c r="E2" s="3"/>
      <c r="F2" s="3"/>
      <c r="G2" s="3"/>
      <c r="H2" s="4"/>
    </row>
    <row r="3" spans="1:8" ht="12.95" customHeight="1" x14ac:dyDescent="0.25">
      <c r="A3" s="28"/>
      <c r="B3" s="28"/>
      <c r="C3" s="28"/>
      <c r="D3" s="29"/>
      <c r="E3" s="31"/>
      <c r="F3" s="31"/>
      <c r="G3" s="3"/>
      <c r="H3" s="4"/>
    </row>
    <row r="4" spans="1:8" ht="11.45" customHeight="1" x14ac:dyDescent="0.25">
      <c r="A4" s="82" t="s">
        <v>2</v>
      </c>
      <c r="B4" s="82" t="s">
        <v>3</v>
      </c>
      <c r="C4" s="82" t="s">
        <v>247</v>
      </c>
      <c r="D4" s="58"/>
      <c r="E4" s="81"/>
      <c r="F4" s="81"/>
      <c r="G4" s="5"/>
      <c r="H4" s="4"/>
    </row>
    <row r="5" spans="1:8" ht="140.44999999999999" customHeight="1" x14ac:dyDescent="0.25">
      <c r="A5" s="81"/>
      <c r="B5" s="81"/>
      <c r="C5" s="81"/>
      <c r="D5" s="10" t="s">
        <v>576</v>
      </c>
      <c r="E5" s="10" t="s">
        <v>5</v>
      </c>
      <c r="F5" s="10" t="s">
        <v>577</v>
      </c>
      <c r="G5" s="5"/>
      <c r="H5" s="4"/>
    </row>
    <row r="6" spans="1:8" ht="11.45" customHeight="1" thickBot="1" x14ac:dyDescent="0.3">
      <c r="A6" s="10" t="s">
        <v>6</v>
      </c>
      <c r="B6" s="10" t="s">
        <v>7</v>
      </c>
      <c r="C6" s="10" t="s">
        <v>8</v>
      </c>
      <c r="D6" s="11" t="s">
        <v>9</v>
      </c>
      <c r="E6" s="11" t="s">
        <v>10</v>
      </c>
      <c r="F6" s="11" t="s">
        <v>11</v>
      </c>
      <c r="G6" s="5"/>
      <c r="H6" s="4"/>
    </row>
    <row r="7" spans="1:8" ht="30" customHeight="1" x14ac:dyDescent="0.25">
      <c r="A7" s="32" t="s">
        <v>248</v>
      </c>
      <c r="B7" s="13" t="s">
        <v>249</v>
      </c>
      <c r="C7" s="33" t="s">
        <v>14</v>
      </c>
      <c r="D7" s="34">
        <v>527568358.60000002</v>
      </c>
      <c r="E7" s="34">
        <v>93788526.989999995</v>
      </c>
      <c r="F7" s="34">
        <f>SUM(D7-E7)</f>
        <v>433779831.61000001</v>
      </c>
      <c r="G7" s="7"/>
      <c r="H7" s="4"/>
    </row>
    <row r="8" spans="1:8" ht="14.25" customHeight="1" x14ac:dyDescent="0.25">
      <c r="A8" s="16" t="s">
        <v>15</v>
      </c>
      <c r="B8" s="35"/>
      <c r="C8" s="21"/>
      <c r="D8" s="21"/>
      <c r="E8" s="21"/>
      <c r="F8" s="34">
        <f t="shared" ref="F8:F71" si="0">SUM(D8-E8)</f>
        <v>0</v>
      </c>
      <c r="G8" s="7"/>
      <c r="H8" s="4"/>
    </row>
    <row r="9" spans="1:8" x14ac:dyDescent="0.25">
      <c r="A9" s="36" t="s">
        <v>250</v>
      </c>
      <c r="B9" s="37" t="s">
        <v>251</v>
      </c>
      <c r="C9" s="38" t="s">
        <v>252</v>
      </c>
      <c r="D9" s="34">
        <v>53067958.920000002</v>
      </c>
      <c r="E9" s="34">
        <v>7947588.9000000004</v>
      </c>
      <c r="F9" s="34">
        <f t="shared" si="0"/>
        <v>45120370.020000003</v>
      </c>
      <c r="G9" s="7"/>
      <c r="H9" s="4"/>
    </row>
    <row r="10" spans="1:8" ht="23.25" x14ac:dyDescent="0.25">
      <c r="A10" s="36" t="s">
        <v>253</v>
      </c>
      <c r="B10" s="37" t="s">
        <v>251</v>
      </c>
      <c r="C10" s="38" t="s">
        <v>254</v>
      </c>
      <c r="D10" s="34">
        <v>1961355</v>
      </c>
      <c r="E10" s="34">
        <v>305800.90999999997</v>
      </c>
      <c r="F10" s="34">
        <f t="shared" si="0"/>
        <v>1655554.09</v>
      </c>
      <c r="G10" s="7"/>
      <c r="H10" s="4"/>
    </row>
    <row r="11" spans="1:8" ht="45.75" x14ac:dyDescent="0.25">
      <c r="A11" s="36" t="s">
        <v>255</v>
      </c>
      <c r="B11" s="37" t="s">
        <v>251</v>
      </c>
      <c r="C11" s="38" t="s">
        <v>256</v>
      </c>
      <c r="D11" s="34">
        <v>1961355</v>
      </c>
      <c r="E11" s="34">
        <v>305800.90999999997</v>
      </c>
      <c r="F11" s="34">
        <f t="shared" si="0"/>
        <v>1655554.09</v>
      </c>
      <c r="G11" s="7"/>
      <c r="H11" s="4"/>
    </row>
    <row r="12" spans="1:8" ht="23.25" x14ac:dyDescent="0.25">
      <c r="A12" s="36" t="s">
        <v>257</v>
      </c>
      <c r="B12" s="37" t="s">
        <v>251</v>
      </c>
      <c r="C12" s="38" t="s">
        <v>258</v>
      </c>
      <c r="D12" s="34">
        <v>1961355</v>
      </c>
      <c r="E12" s="34">
        <v>305800.90999999997</v>
      </c>
      <c r="F12" s="34">
        <f t="shared" si="0"/>
        <v>1655554.09</v>
      </c>
      <c r="G12" s="7"/>
      <c r="H12" s="4"/>
    </row>
    <row r="13" spans="1:8" x14ac:dyDescent="0.25">
      <c r="A13" s="36" t="s">
        <v>259</v>
      </c>
      <c r="B13" s="37" t="s">
        <v>251</v>
      </c>
      <c r="C13" s="38" t="s">
        <v>260</v>
      </c>
      <c r="D13" s="34">
        <v>1506417</v>
      </c>
      <c r="E13" s="34">
        <v>249124.25</v>
      </c>
      <c r="F13" s="34">
        <f t="shared" si="0"/>
        <v>1257292.75</v>
      </c>
      <c r="G13" s="7"/>
      <c r="H13" s="4"/>
    </row>
    <row r="14" spans="1:8" ht="34.5" x14ac:dyDescent="0.25">
      <c r="A14" s="36" t="s">
        <v>261</v>
      </c>
      <c r="B14" s="37" t="s">
        <v>251</v>
      </c>
      <c r="C14" s="38" t="s">
        <v>262</v>
      </c>
      <c r="D14" s="34">
        <v>454938</v>
      </c>
      <c r="E14" s="34">
        <v>56676.66</v>
      </c>
      <c r="F14" s="34">
        <f t="shared" si="0"/>
        <v>398261.33999999997</v>
      </c>
      <c r="G14" s="7"/>
      <c r="H14" s="4"/>
    </row>
    <row r="15" spans="1:8" ht="34.5" x14ac:dyDescent="0.25">
      <c r="A15" s="36" t="s">
        <v>263</v>
      </c>
      <c r="B15" s="37" t="s">
        <v>251</v>
      </c>
      <c r="C15" s="38" t="s">
        <v>264</v>
      </c>
      <c r="D15" s="34">
        <v>2107610</v>
      </c>
      <c r="E15" s="34">
        <v>354567.46</v>
      </c>
      <c r="F15" s="34">
        <f t="shared" si="0"/>
        <v>1753042.54</v>
      </c>
      <c r="G15" s="7"/>
      <c r="H15" s="4"/>
    </row>
    <row r="16" spans="1:8" ht="45.75" x14ac:dyDescent="0.25">
      <c r="A16" s="36" t="s">
        <v>255</v>
      </c>
      <c r="B16" s="37" t="s">
        <v>251</v>
      </c>
      <c r="C16" s="38" t="s">
        <v>265</v>
      </c>
      <c r="D16" s="34">
        <v>1898553</v>
      </c>
      <c r="E16" s="34">
        <v>297399.53999999998</v>
      </c>
      <c r="F16" s="34">
        <f t="shared" si="0"/>
        <v>1601153.46</v>
      </c>
      <c r="G16" s="7"/>
      <c r="H16" s="4"/>
    </row>
    <row r="17" spans="1:8" ht="23.25" x14ac:dyDescent="0.25">
      <c r="A17" s="36" t="s">
        <v>257</v>
      </c>
      <c r="B17" s="37" t="s">
        <v>251</v>
      </c>
      <c r="C17" s="38" t="s">
        <v>266</v>
      </c>
      <c r="D17" s="34">
        <v>1898553</v>
      </c>
      <c r="E17" s="34">
        <v>297399.53999999998</v>
      </c>
      <c r="F17" s="34">
        <f t="shared" si="0"/>
        <v>1601153.46</v>
      </c>
      <c r="G17" s="7"/>
      <c r="H17" s="4"/>
    </row>
    <row r="18" spans="1:8" x14ac:dyDescent="0.25">
      <c r="A18" s="36" t="s">
        <v>259</v>
      </c>
      <c r="B18" s="37" t="s">
        <v>251</v>
      </c>
      <c r="C18" s="38" t="s">
        <v>267</v>
      </c>
      <c r="D18" s="34">
        <v>1458182</v>
      </c>
      <c r="E18" s="34">
        <v>238283.19</v>
      </c>
      <c r="F18" s="34">
        <f t="shared" si="0"/>
        <v>1219898.81</v>
      </c>
      <c r="G18" s="7"/>
      <c r="H18" s="4"/>
    </row>
    <row r="19" spans="1:8" ht="34.5" x14ac:dyDescent="0.25">
      <c r="A19" s="36" t="s">
        <v>261</v>
      </c>
      <c r="B19" s="37" t="s">
        <v>251</v>
      </c>
      <c r="C19" s="38" t="s">
        <v>268</v>
      </c>
      <c r="D19" s="34">
        <v>440371</v>
      </c>
      <c r="E19" s="34">
        <v>59116.35</v>
      </c>
      <c r="F19" s="34">
        <f t="shared" si="0"/>
        <v>381254.65</v>
      </c>
      <c r="G19" s="7"/>
      <c r="H19" s="4"/>
    </row>
    <row r="20" spans="1:8" ht="23.25" x14ac:dyDescent="0.25">
      <c r="A20" s="36" t="s">
        <v>269</v>
      </c>
      <c r="B20" s="37" t="s">
        <v>251</v>
      </c>
      <c r="C20" s="38" t="s">
        <v>270</v>
      </c>
      <c r="D20" s="34">
        <v>209057</v>
      </c>
      <c r="E20" s="34">
        <v>57167.92</v>
      </c>
      <c r="F20" s="34">
        <f t="shared" si="0"/>
        <v>151889.08000000002</v>
      </c>
      <c r="G20" s="7"/>
      <c r="H20" s="4"/>
    </row>
    <row r="21" spans="1:8" ht="23.25" x14ac:dyDescent="0.25">
      <c r="A21" s="36" t="s">
        <v>271</v>
      </c>
      <c r="B21" s="37" t="s">
        <v>251</v>
      </c>
      <c r="C21" s="38" t="s">
        <v>272</v>
      </c>
      <c r="D21" s="34">
        <v>209057</v>
      </c>
      <c r="E21" s="34">
        <v>57167.92</v>
      </c>
      <c r="F21" s="34">
        <f t="shared" si="0"/>
        <v>151889.08000000002</v>
      </c>
      <c r="G21" s="7"/>
      <c r="H21" s="4"/>
    </row>
    <row r="22" spans="1:8" x14ac:dyDescent="0.25">
      <c r="A22" s="36" t="s">
        <v>273</v>
      </c>
      <c r="B22" s="37" t="s">
        <v>251</v>
      </c>
      <c r="C22" s="38" t="s">
        <v>274</v>
      </c>
      <c r="D22" s="34">
        <v>209057</v>
      </c>
      <c r="E22" s="34">
        <v>57167.92</v>
      </c>
      <c r="F22" s="34">
        <f t="shared" si="0"/>
        <v>151889.08000000002</v>
      </c>
      <c r="G22" s="7"/>
      <c r="H22" s="4"/>
    </row>
    <row r="23" spans="1:8" ht="34.5" x14ac:dyDescent="0.25">
      <c r="A23" s="36" t="s">
        <v>275</v>
      </c>
      <c r="B23" s="37" t="s">
        <v>251</v>
      </c>
      <c r="C23" s="38" t="s">
        <v>276</v>
      </c>
      <c r="D23" s="34">
        <v>16080218</v>
      </c>
      <c r="E23" s="34">
        <v>2758058.37</v>
      </c>
      <c r="F23" s="34">
        <f t="shared" si="0"/>
        <v>13322159.629999999</v>
      </c>
      <c r="G23" s="7"/>
      <c r="H23" s="4"/>
    </row>
    <row r="24" spans="1:8" ht="45.75" x14ac:dyDescent="0.25">
      <c r="A24" s="36" t="s">
        <v>255</v>
      </c>
      <c r="B24" s="37" t="s">
        <v>251</v>
      </c>
      <c r="C24" s="38" t="s">
        <v>277</v>
      </c>
      <c r="D24" s="34">
        <v>13364774.699999999</v>
      </c>
      <c r="E24" s="34">
        <v>2145328.9500000002</v>
      </c>
      <c r="F24" s="34">
        <f t="shared" si="0"/>
        <v>11219445.75</v>
      </c>
      <c r="G24" s="7"/>
      <c r="H24" s="4"/>
    </row>
    <row r="25" spans="1:8" ht="23.25" x14ac:dyDescent="0.25">
      <c r="A25" s="36" t="s">
        <v>257</v>
      </c>
      <c r="B25" s="37" t="s">
        <v>251</v>
      </c>
      <c r="C25" s="38" t="s">
        <v>278</v>
      </c>
      <c r="D25" s="34">
        <v>13364774.699999999</v>
      </c>
      <c r="E25" s="34">
        <v>2145328.9500000002</v>
      </c>
      <c r="F25" s="34">
        <f t="shared" si="0"/>
        <v>11219445.75</v>
      </c>
      <c r="G25" s="7"/>
      <c r="H25" s="4"/>
    </row>
    <row r="26" spans="1:8" x14ac:dyDescent="0.25">
      <c r="A26" s="36" t="s">
        <v>259</v>
      </c>
      <c r="B26" s="37" t="s">
        <v>251</v>
      </c>
      <c r="C26" s="38" t="s">
        <v>279</v>
      </c>
      <c r="D26" s="34">
        <v>10194297</v>
      </c>
      <c r="E26" s="34">
        <v>1664642.38</v>
      </c>
      <c r="F26" s="34">
        <f t="shared" si="0"/>
        <v>8529654.620000001</v>
      </c>
      <c r="G26" s="7"/>
      <c r="H26" s="4"/>
    </row>
    <row r="27" spans="1:8" ht="23.25" x14ac:dyDescent="0.25">
      <c r="A27" s="36" t="s">
        <v>280</v>
      </c>
      <c r="B27" s="37" t="s">
        <v>251</v>
      </c>
      <c r="C27" s="38" t="s">
        <v>281</v>
      </c>
      <c r="D27" s="34">
        <v>91800</v>
      </c>
      <c r="E27" s="34">
        <v>43985.8</v>
      </c>
      <c r="F27" s="34">
        <f t="shared" si="0"/>
        <v>47814.2</v>
      </c>
      <c r="G27" s="7"/>
      <c r="H27" s="4"/>
    </row>
    <row r="28" spans="1:8" ht="34.5" x14ac:dyDescent="0.25">
      <c r="A28" s="36" t="s">
        <v>261</v>
      </c>
      <c r="B28" s="37" t="s">
        <v>251</v>
      </c>
      <c r="C28" s="38" t="s">
        <v>282</v>
      </c>
      <c r="D28" s="34">
        <v>3078677.7</v>
      </c>
      <c r="E28" s="34">
        <v>436700.77</v>
      </c>
      <c r="F28" s="34">
        <f t="shared" si="0"/>
        <v>2641976.9300000002</v>
      </c>
      <c r="G28" s="7"/>
      <c r="H28" s="4"/>
    </row>
    <row r="29" spans="1:8" ht="23.25" x14ac:dyDescent="0.25">
      <c r="A29" s="36" t="s">
        <v>269</v>
      </c>
      <c r="B29" s="37" t="s">
        <v>251</v>
      </c>
      <c r="C29" s="38" t="s">
        <v>283</v>
      </c>
      <c r="D29" s="34">
        <v>2631043.2999999998</v>
      </c>
      <c r="E29" s="34">
        <v>599150.42000000004</v>
      </c>
      <c r="F29" s="34">
        <f t="shared" si="0"/>
        <v>2031892.88</v>
      </c>
      <c r="G29" s="7"/>
      <c r="H29" s="4"/>
    </row>
    <row r="30" spans="1:8" ht="23.25" x14ac:dyDescent="0.25">
      <c r="A30" s="36" t="s">
        <v>271</v>
      </c>
      <c r="B30" s="37" t="s">
        <v>251</v>
      </c>
      <c r="C30" s="38" t="s">
        <v>284</v>
      </c>
      <c r="D30" s="34">
        <v>2631043.2999999998</v>
      </c>
      <c r="E30" s="34">
        <v>599150.42000000004</v>
      </c>
      <c r="F30" s="34">
        <f t="shared" si="0"/>
        <v>2031892.88</v>
      </c>
      <c r="G30" s="7"/>
      <c r="H30" s="4"/>
    </row>
    <row r="31" spans="1:8" x14ac:dyDescent="0.25">
      <c r="A31" s="36" t="s">
        <v>273</v>
      </c>
      <c r="B31" s="37" t="s">
        <v>251</v>
      </c>
      <c r="C31" s="38" t="s">
        <v>285</v>
      </c>
      <c r="D31" s="34">
        <v>2631043.2999999998</v>
      </c>
      <c r="E31" s="34">
        <v>599150.42000000004</v>
      </c>
      <c r="F31" s="34">
        <f t="shared" si="0"/>
        <v>2031892.88</v>
      </c>
      <c r="G31" s="7"/>
      <c r="H31" s="4"/>
    </row>
    <row r="32" spans="1:8" x14ac:dyDescent="0.25">
      <c r="A32" s="36" t="s">
        <v>286</v>
      </c>
      <c r="B32" s="37" t="s">
        <v>251</v>
      </c>
      <c r="C32" s="38" t="s">
        <v>287</v>
      </c>
      <c r="D32" s="34">
        <v>84400</v>
      </c>
      <c r="E32" s="34">
        <v>13579</v>
      </c>
      <c r="F32" s="34">
        <f t="shared" si="0"/>
        <v>70821</v>
      </c>
      <c r="G32" s="7"/>
      <c r="H32" s="4"/>
    </row>
    <row r="33" spans="1:8" x14ac:dyDescent="0.25">
      <c r="A33" s="36" t="s">
        <v>288</v>
      </c>
      <c r="B33" s="37" t="s">
        <v>251</v>
      </c>
      <c r="C33" s="38" t="s">
        <v>289</v>
      </c>
      <c r="D33" s="34">
        <v>84400</v>
      </c>
      <c r="E33" s="34">
        <v>13579</v>
      </c>
      <c r="F33" s="34">
        <f t="shared" si="0"/>
        <v>70821</v>
      </c>
      <c r="G33" s="7"/>
      <c r="H33" s="4"/>
    </row>
    <row r="34" spans="1:8" x14ac:dyDescent="0.25">
      <c r="A34" s="36" t="s">
        <v>290</v>
      </c>
      <c r="B34" s="37" t="s">
        <v>251</v>
      </c>
      <c r="C34" s="38" t="s">
        <v>291</v>
      </c>
      <c r="D34" s="34">
        <v>54400</v>
      </c>
      <c r="E34" s="34">
        <v>13579</v>
      </c>
      <c r="F34" s="34">
        <f t="shared" si="0"/>
        <v>40821</v>
      </c>
      <c r="G34" s="7"/>
      <c r="H34" s="4"/>
    </row>
    <row r="35" spans="1:8" x14ac:dyDescent="0.25">
      <c r="A35" s="36" t="s">
        <v>292</v>
      </c>
      <c r="B35" s="37" t="s">
        <v>251</v>
      </c>
      <c r="C35" s="38" t="s">
        <v>293</v>
      </c>
      <c r="D35" s="34">
        <v>30000</v>
      </c>
      <c r="E35" s="34">
        <v>0</v>
      </c>
      <c r="F35" s="34">
        <f t="shared" si="0"/>
        <v>30000</v>
      </c>
      <c r="G35" s="7"/>
      <c r="H35" s="4"/>
    </row>
    <row r="36" spans="1:8" x14ac:dyDescent="0.25">
      <c r="A36" s="36" t="s">
        <v>294</v>
      </c>
      <c r="B36" s="37" t="s">
        <v>251</v>
      </c>
      <c r="C36" s="38" t="s">
        <v>295</v>
      </c>
      <c r="D36" s="34">
        <v>1900</v>
      </c>
      <c r="E36" s="34">
        <v>0</v>
      </c>
      <c r="F36" s="34">
        <f t="shared" si="0"/>
        <v>1900</v>
      </c>
      <c r="G36" s="7"/>
      <c r="H36" s="4"/>
    </row>
    <row r="37" spans="1:8" ht="23.25" x14ac:dyDescent="0.25">
      <c r="A37" s="36" t="s">
        <v>269</v>
      </c>
      <c r="B37" s="37" t="s">
        <v>251</v>
      </c>
      <c r="C37" s="38" t="s">
        <v>296</v>
      </c>
      <c r="D37" s="34">
        <v>1900</v>
      </c>
      <c r="E37" s="34">
        <v>0</v>
      </c>
      <c r="F37" s="34">
        <f t="shared" si="0"/>
        <v>1900</v>
      </c>
      <c r="G37" s="7"/>
      <c r="H37" s="4"/>
    </row>
    <row r="38" spans="1:8" ht="23.25" x14ac:dyDescent="0.25">
      <c r="A38" s="36" t="s">
        <v>271</v>
      </c>
      <c r="B38" s="37" t="s">
        <v>251</v>
      </c>
      <c r="C38" s="38" t="s">
        <v>297</v>
      </c>
      <c r="D38" s="34">
        <v>1900</v>
      </c>
      <c r="E38" s="34">
        <v>0</v>
      </c>
      <c r="F38" s="34">
        <f t="shared" si="0"/>
        <v>1900</v>
      </c>
      <c r="G38" s="7"/>
      <c r="H38" s="4"/>
    </row>
    <row r="39" spans="1:8" x14ac:dyDescent="0.25">
      <c r="A39" s="36" t="s">
        <v>273</v>
      </c>
      <c r="B39" s="37" t="s">
        <v>251</v>
      </c>
      <c r="C39" s="38" t="s">
        <v>298</v>
      </c>
      <c r="D39" s="34">
        <v>1900</v>
      </c>
      <c r="E39" s="34">
        <v>0</v>
      </c>
      <c r="F39" s="34">
        <f t="shared" si="0"/>
        <v>1900</v>
      </c>
      <c r="G39" s="7"/>
      <c r="H39" s="4"/>
    </row>
    <row r="40" spans="1:8" ht="34.5" x14ac:dyDescent="0.25">
      <c r="A40" s="36" t="s">
        <v>299</v>
      </c>
      <c r="B40" s="37" t="s">
        <v>251</v>
      </c>
      <c r="C40" s="38" t="s">
        <v>300</v>
      </c>
      <c r="D40" s="34">
        <v>5646535</v>
      </c>
      <c r="E40" s="34">
        <v>978704.65</v>
      </c>
      <c r="F40" s="34">
        <f t="shared" si="0"/>
        <v>4667830.3499999996</v>
      </c>
      <c r="G40" s="7"/>
      <c r="H40" s="4"/>
    </row>
    <row r="41" spans="1:8" ht="45.75" x14ac:dyDescent="0.25">
      <c r="A41" s="36" t="s">
        <v>255</v>
      </c>
      <c r="B41" s="37" t="s">
        <v>251</v>
      </c>
      <c r="C41" s="38" t="s">
        <v>301</v>
      </c>
      <c r="D41" s="34">
        <v>5417059</v>
      </c>
      <c r="E41" s="34">
        <v>927241.95</v>
      </c>
      <c r="F41" s="34">
        <f t="shared" si="0"/>
        <v>4489817.05</v>
      </c>
      <c r="G41" s="7"/>
      <c r="H41" s="4"/>
    </row>
    <row r="42" spans="1:8" ht="23.25" x14ac:dyDescent="0.25">
      <c r="A42" s="36" t="s">
        <v>257</v>
      </c>
      <c r="B42" s="37" t="s">
        <v>251</v>
      </c>
      <c r="C42" s="38" t="s">
        <v>302</v>
      </c>
      <c r="D42" s="34">
        <v>5417059</v>
      </c>
      <c r="E42" s="34">
        <v>927241.95</v>
      </c>
      <c r="F42" s="34">
        <f t="shared" si="0"/>
        <v>4489817.05</v>
      </c>
      <c r="G42" s="7"/>
      <c r="H42" s="4"/>
    </row>
    <row r="43" spans="1:8" x14ac:dyDescent="0.25">
      <c r="A43" s="36" t="s">
        <v>259</v>
      </c>
      <c r="B43" s="37" t="s">
        <v>251</v>
      </c>
      <c r="C43" s="38" t="s">
        <v>303</v>
      </c>
      <c r="D43" s="34">
        <v>4147050</v>
      </c>
      <c r="E43" s="34">
        <v>745427.05</v>
      </c>
      <c r="F43" s="34">
        <f t="shared" si="0"/>
        <v>3401622.95</v>
      </c>
      <c r="G43" s="7"/>
      <c r="H43" s="4"/>
    </row>
    <row r="44" spans="1:8" ht="23.25" x14ac:dyDescent="0.25">
      <c r="A44" s="36" t="s">
        <v>280</v>
      </c>
      <c r="B44" s="37" t="s">
        <v>251</v>
      </c>
      <c r="C44" s="38" t="s">
        <v>304</v>
      </c>
      <c r="D44" s="34">
        <v>17600</v>
      </c>
      <c r="E44" s="34">
        <v>760</v>
      </c>
      <c r="F44" s="34">
        <f t="shared" si="0"/>
        <v>16840</v>
      </c>
      <c r="G44" s="7"/>
      <c r="H44" s="4"/>
    </row>
    <row r="45" spans="1:8" ht="34.5" x14ac:dyDescent="0.25">
      <c r="A45" s="36" t="s">
        <v>261</v>
      </c>
      <c r="B45" s="37" t="s">
        <v>251</v>
      </c>
      <c r="C45" s="38" t="s">
        <v>305</v>
      </c>
      <c r="D45" s="34">
        <v>1252409</v>
      </c>
      <c r="E45" s="34">
        <v>181054.9</v>
      </c>
      <c r="F45" s="34">
        <f t="shared" si="0"/>
        <v>1071354.1000000001</v>
      </c>
      <c r="G45" s="7"/>
      <c r="H45" s="4"/>
    </row>
    <row r="46" spans="1:8" ht="23.25" x14ac:dyDescent="0.25">
      <c r="A46" s="36" t="s">
        <v>269</v>
      </c>
      <c r="B46" s="37" t="s">
        <v>251</v>
      </c>
      <c r="C46" s="38" t="s">
        <v>306</v>
      </c>
      <c r="D46" s="34">
        <v>229476</v>
      </c>
      <c r="E46" s="34">
        <v>51462.7</v>
      </c>
      <c r="F46" s="34">
        <f t="shared" si="0"/>
        <v>178013.3</v>
      </c>
      <c r="G46" s="7"/>
      <c r="H46" s="4"/>
    </row>
    <row r="47" spans="1:8" ht="23.25" x14ac:dyDescent="0.25">
      <c r="A47" s="36" t="s">
        <v>271</v>
      </c>
      <c r="B47" s="37" t="s">
        <v>251</v>
      </c>
      <c r="C47" s="38" t="s">
        <v>307</v>
      </c>
      <c r="D47" s="34">
        <v>229476</v>
      </c>
      <c r="E47" s="34">
        <v>51462.7</v>
      </c>
      <c r="F47" s="34">
        <f t="shared" si="0"/>
        <v>178013.3</v>
      </c>
      <c r="G47" s="7"/>
      <c r="H47" s="4"/>
    </row>
    <row r="48" spans="1:8" x14ac:dyDescent="0.25">
      <c r="A48" s="36" t="s">
        <v>273</v>
      </c>
      <c r="B48" s="37" t="s">
        <v>251</v>
      </c>
      <c r="C48" s="38" t="s">
        <v>308</v>
      </c>
      <c r="D48" s="34">
        <v>229476</v>
      </c>
      <c r="E48" s="34">
        <v>51462.7</v>
      </c>
      <c r="F48" s="34">
        <f t="shared" si="0"/>
        <v>178013.3</v>
      </c>
      <c r="G48" s="7"/>
      <c r="H48" s="4"/>
    </row>
    <row r="49" spans="1:8" x14ac:dyDescent="0.25">
      <c r="A49" s="36" t="s">
        <v>309</v>
      </c>
      <c r="B49" s="37" t="s">
        <v>251</v>
      </c>
      <c r="C49" s="38" t="s">
        <v>310</v>
      </c>
      <c r="D49" s="34">
        <v>1000000</v>
      </c>
      <c r="E49" s="34">
        <v>0</v>
      </c>
      <c r="F49" s="34">
        <f t="shared" si="0"/>
        <v>1000000</v>
      </c>
      <c r="G49" s="7"/>
      <c r="H49" s="4"/>
    </row>
    <row r="50" spans="1:8" ht="23.25" x14ac:dyDescent="0.25">
      <c r="A50" s="36" t="s">
        <v>269</v>
      </c>
      <c r="B50" s="37" t="s">
        <v>251</v>
      </c>
      <c r="C50" s="38" t="s">
        <v>311</v>
      </c>
      <c r="D50" s="34">
        <v>1000000</v>
      </c>
      <c r="E50" s="34">
        <v>0</v>
      </c>
      <c r="F50" s="34">
        <f t="shared" si="0"/>
        <v>1000000</v>
      </c>
      <c r="G50" s="7"/>
      <c r="H50" s="4"/>
    </row>
    <row r="51" spans="1:8" ht="23.25" x14ac:dyDescent="0.25">
      <c r="A51" s="36" t="s">
        <v>271</v>
      </c>
      <c r="B51" s="37" t="s">
        <v>251</v>
      </c>
      <c r="C51" s="38" t="s">
        <v>312</v>
      </c>
      <c r="D51" s="34">
        <v>1000000</v>
      </c>
      <c r="E51" s="34">
        <v>0</v>
      </c>
      <c r="F51" s="34">
        <f t="shared" si="0"/>
        <v>1000000</v>
      </c>
      <c r="G51" s="7"/>
      <c r="H51" s="4"/>
    </row>
    <row r="52" spans="1:8" x14ac:dyDescent="0.25">
      <c r="A52" s="36" t="s">
        <v>273</v>
      </c>
      <c r="B52" s="37" t="s">
        <v>251</v>
      </c>
      <c r="C52" s="38" t="s">
        <v>313</v>
      </c>
      <c r="D52" s="34">
        <v>1000000</v>
      </c>
      <c r="E52" s="34">
        <v>0</v>
      </c>
      <c r="F52" s="34">
        <f t="shared" si="0"/>
        <v>1000000</v>
      </c>
      <c r="G52" s="7"/>
      <c r="H52" s="4"/>
    </row>
    <row r="53" spans="1:8" x14ac:dyDescent="0.25">
      <c r="A53" s="36" t="s">
        <v>314</v>
      </c>
      <c r="B53" s="37" t="s">
        <v>251</v>
      </c>
      <c r="C53" s="38" t="s">
        <v>315</v>
      </c>
      <c r="D53" s="34">
        <v>1032189</v>
      </c>
      <c r="E53" s="34">
        <v>0</v>
      </c>
      <c r="F53" s="34">
        <f t="shared" si="0"/>
        <v>1032189</v>
      </c>
      <c r="G53" s="7"/>
      <c r="H53" s="4"/>
    </row>
    <row r="54" spans="1:8" x14ac:dyDescent="0.25">
      <c r="A54" s="36" t="s">
        <v>286</v>
      </c>
      <c r="B54" s="37" t="s">
        <v>251</v>
      </c>
      <c r="C54" s="38" t="s">
        <v>316</v>
      </c>
      <c r="D54" s="34">
        <v>1032189</v>
      </c>
      <c r="E54" s="34">
        <v>0</v>
      </c>
      <c r="F54" s="34">
        <f t="shared" si="0"/>
        <v>1032189</v>
      </c>
      <c r="G54" s="7"/>
      <c r="H54" s="4"/>
    </row>
    <row r="55" spans="1:8" x14ac:dyDescent="0.25">
      <c r="A55" s="36" t="s">
        <v>317</v>
      </c>
      <c r="B55" s="37" t="s">
        <v>251</v>
      </c>
      <c r="C55" s="38" t="s">
        <v>318</v>
      </c>
      <c r="D55" s="34">
        <v>1032189</v>
      </c>
      <c r="E55" s="34">
        <v>0</v>
      </c>
      <c r="F55" s="34">
        <f t="shared" si="0"/>
        <v>1032189</v>
      </c>
      <c r="G55" s="7"/>
      <c r="H55" s="4"/>
    </row>
    <row r="56" spans="1:8" x14ac:dyDescent="0.25">
      <c r="A56" s="36" t="s">
        <v>319</v>
      </c>
      <c r="B56" s="37" t="s">
        <v>251</v>
      </c>
      <c r="C56" s="38" t="s">
        <v>320</v>
      </c>
      <c r="D56" s="34">
        <v>25238151.920000002</v>
      </c>
      <c r="E56" s="34">
        <v>3550457.51</v>
      </c>
      <c r="F56" s="34">
        <f t="shared" si="0"/>
        <v>21687694.410000004</v>
      </c>
      <c r="G56" s="7"/>
      <c r="H56" s="4"/>
    </row>
    <row r="57" spans="1:8" ht="45.75" x14ac:dyDescent="0.25">
      <c r="A57" s="36" t="s">
        <v>255</v>
      </c>
      <c r="B57" s="37" t="s">
        <v>251</v>
      </c>
      <c r="C57" s="38" t="s">
        <v>321</v>
      </c>
      <c r="D57" s="34">
        <v>18133873.780000001</v>
      </c>
      <c r="E57" s="34">
        <v>2877655.81</v>
      </c>
      <c r="F57" s="34">
        <f t="shared" si="0"/>
        <v>15256217.970000001</v>
      </c>
      <c r="G57" s="7"/>
      <c r="H57" s="4"/>
    </row>
    <row r="58" spans="1:8" x14ac:dyDescent="0.25">
      <c r="A58" s="36" t="s">
        <v>322</v>
      </c>
      <c r="B58" s="37" t="s">
        <v>251</v>
      </c>
      <c r="C58" s="38" t="s">
        <v>323</v>
      </c>
      <c r="D58" s="34">
        <v>9125864</v>
      </c>
      <c r="E58" s="34">
        <v>1456693.33</v>
      </c>
      <c r="F58" s="34">
        <f t="shared" si="0"/>
        <v>7669170.6699999999</v>
      </c>
      <c r="G58" s="7"/>
      <c r="H58" s="4"/>
    </row>
    <row r="59" spans="1:8" x14ac:dyDescent="0.25">
      <c r="A59" s="36" t="s">
        <v>324</v>
      </c>
      <c r="B59" s="37" t="s">
        <v>251</v>
      </c>
      <c r="C59" s="38" t="s">
        <v>325</v>
      </c>
      <c r="D59" s="34">
        <v>7007269</v>
      </c>
      <c r="E59" s="34">
        <v>1154441.8999999999</v>
      </c>
      <c r="F59" s="34">
        <f t="shared" si="0"/>
        <v>5852827.0999999996</v>
      </c>
      <c r="G59" s="7"/>
      <c r="H59" s="4"/>
    </row>
    <row r="60" spans="1:8" ht="23.25" x14ac:dyDescent="0.25">
      <c r="A60" s="36" t="s">
        <v>326</v>
      </c>
      <c r="B60" s="37" t="s">
        <v>251</v>
      </c>
      <c r="C60" s="38" t="s">
        <v>327</v>
      </c>
      <c r="D60" s="34">
        <v>2400</v>
      </c>
      <c r="E60" s="34">
        <v>0</v>
      </c>
      <c r="F60" s="34">
        <f t="shared" si="0"/>
        <v>2400</v>
      </c>
      <c r="G60" s="7"/>
      <c r="H60" s="4"/>
    </row>
    <row r="61" spans="1:8" ht="34.5" x14ac:dyDescent="0.25">
      <c r="A61" s="36" t="s">
        <v>328</v>
      </c>
      <c r="B61" s="37" t="s">
        <v>251</v>
      </c>
      <c r="C61" s="38" t="s">
        <v>329</v>
      </c>
      <c r="D61" s="34">
        <v>2116195</v>
      </c>
      <c r="E61" s="34">
        <v>0</v>
      </c>
      <c r="F61" s="34">
        <f t="shared" si="0"/>
        <v>2116195</v>
      </c>
      <c r="G61" s="7"/>
      <c r="H61" s="4"/>
    </row>
    <row r="62" spans="1:8" ht="23.25" x14ac:dyDescent="0.25">
      <c r="A62" s="36" t="s">
        <v>257</v>
      </c>
      <c r="B62" s="37" t="s">
        <v>251</v>
      </c>
      <c r="C62" s="38" t="s">
        <v>330</v>
      </c>
      <c r="D62" s="34">
        <v>9008009.7799999993</v>
      </c>
      <c r="E62" s="34">
        <v>1420962.48</v>
      </c>
      <c r="F62" s="34">
        <f t="shared" si="0"/>
        <v>7587047.2999999989</v>
      </c>
      <c r="G62" s="7"/>
      <c r="H62" s="4"/>
    </row>
    <row r="63" spans="1:8" x14ac:dyDescent="0.25">
      <c r="A63" s="36" t="s">
        <v>259</v>
      </c>
      <c r="B63" s="37" t="s">
        <v>251</v>
      </c>
      <c r="C63" s="38" t="s">
        <v>331</v>
      </c>
      <c r="D63" s="34">
        <v>6912295.7199999997</v>
      </c>
      <c r="E63" s="34">
        <v>1128061.69</v>
      </c>
      <c r="F63" s="34">
        <f t="shared" si="0"/>
        <v>5784234.0299999993</v>
      </c>
      <c r="G63" s="7"/>
      <c r="H63" s="4"/>
    </row>
    <row r="64" spans="1:8" ht="23.25" x14ac:dyDescent="0.25">
      <c r="A64" s="36" t="s">
        <v>280</v>
      </c>
      <c r="B64" s="37" t="s">
        <v>251</v>
      </c>
      <c r="C64" s="38" t="s">
        <v>332</v>
      </c>
      <c r="D64" s="34">
        <v>8200</v>
      </c>
      <c r="E64" s="34">
        <v>200</v>
      </c>
      <c r="F64" s="34">
        <f t="shared" si="0"/>
        <v>8000</v>
      </c>
      <c r="G64" s="7"/>
      <c r="H64" s="4"/>
    </row>
    <row r="65" spans="1:8" ht="34.5" x14ac:dyDescent="0.25">
      <c r="A65" s="36" t="s">
        <v>261</v>
      </c>
      <c r="B65" s="37" t="s">
        <v>251</v>
      </c>
      <c r="C65" s="38" t="s">
        <v>333</v>
      </c>
      <c r="D65" s="34">
        <v>2087514.06</v>
      </c>
      <c r="E65" s="34">
        <v>292700.78999999998</v>
      </c>
      <c r="F65" s="34">
        <f t="shared" si="0"/>
        <v>1794813.27</v>
      </c>
      <c r="G65" s="7"/>
      <c r="H65" s="4"/>
    </row>
    <row r="66" spans="1:8" ht="23.25" x14ac:dyDescent="0.25">
      <c r="A66" s="36" t="s">
        <v>269</v>
      </c>
      <c r="B66" s="37" t="s">
        <v>251</v>
      </c>
      <c r="C66" s="38" t="s">
        <v>334</v>
      </c>
      <c r="D66" s="34">
        <v>2961998.97</v>
      </c>
      <c r="E66" s="34">
        <v>394655.7</v>
      </c>
      <c r="F66" s="34">
        <f t="shared" si="0"/>
        <v>2567343.27</v>
      </c>
      <c r="G66" s="7"/>
      <c r="H66" s="4"/>
    </row>
    <row r="67" spans="1:8" ht="23.25" x14ac:dyDescent="0.25">
      <c r="A67" s="36" t="s">
        <v>271</v>
      </c>
      <c r="B67" s="37" t="s">
        <v>251</v>
      </c>
      <c r="C67" s="38" t="s">
        <v>335</v>
      </c>
      <c r="D67" s="34">
        <v>2961998.97</v>
      </c>
      <c r="E67" s="34">
        <v>394655.7</v>
      </c>
      <c r="F67" s="34">
        <f t="shared" si="0"/>
        <v>2567343.27</v>
      </c>
      <c r="G67" s="7"/>
      <c r="H67" s="4"/>
    </row>
    <row r="68" spans="1:8" x14ac:dyDescent="0.25">
      <c r="A68" s="36" t="s">
        <v>273</v>
      </c>
      <c r="B68" s="37" t="s">
        <v>251</v>
      </c>
      <c r="C68" s="38" t="s">
        <v>336</v>
      </c>
      <c r="D68" s="34">
        <v>2961998.97</v>
      </c>
      <c r="E68" s="34">
        <v>394655.7</v>
      </c>
      <c r="F68" s="34">
        <f t="shared" si="0"/>
        <v>2567343.27</v>
      </c>
      <c r="G68" s="7"/>
      <c r="H68" s="4"/>
    </row>
    <row r="69" spans="1:8" x14ac:dyDescent="0.25">
      <c r="A69" s="36" t="s">
        <v>286</v>
      </c>
      <c r="B69" s="37" t="s">
        <v>251</v>
      </c>
      <c r="C69" s="38" t="s">
        <v>337</v>
      </c>
      <c r="D69" s="34">
        <v>4142279.17</v>
      </c>
      <c r="E69" s="34">
        <v>278146</v>
      </c>
      <c r="F69" s="34">
        <f t="shared" si="0"/>
        <v>3864133.17</v>
      </c>
      <c r="G69" s="7"/>
      <c r="H69" s="4"/>
    </row>
    <row r="70" spans="1:8" x14ac:dyDescent="0.25">
      <c r="A70" s="36" t="s">
        <v>338</v>
      </c>
      <c r="B70" s="37" t="s">
        <v>251</v>
      </c>
      <c r="C70" s="38" t="s">
        <v>339</v>
      </c>
      <c r="D70" s="34">
        <v>41000</v>
      </c>
      <c r="E70" s="34">
        <v>7000</v>
      </c>
      <c r="F70" s="34">
        <f t="shared" si="0"/>
        <v>34000</v>
      </c>
      <c r="G70" s="7"/>
      <c r="H70" s="4"/>
    </row>
    <row r="71" spans="1:8" ht="23.25" x14ac:dyDescent="0.25">
      <c r="A71" s="36" t="s">
        <v>340</v>
      </c>
      <c r="B71" s="37" t="s">
        <v>251</v>
      </c>
      <c r="C71" s="38" t="s">
        <v>341</v>
      </c>
      <c r="D71" s="34">
        <v>41000</v>
      </c>
      <c r="E71" s="34">
        <v>7000</v>
      </c>
      <c r="F71" s="34">
        <f t="shared" si="0"/>
        <v>34000</v>
      </c>
      <c r="G71" s="7"/>
      <c r="H71" s="4"/>
    </row>
    <row r="72" spans="1:8" x14ac:dyDescent="0.25">
      <c r="A72" s="36" t="s">
        <v>288</v>
      </c>
      <c r="B72" s="37" t="s">
        <v>251</v>
      </c>
      <c r="C72" s="38" t="s">
        <v>342</v>
      </c>
      <c r="D72" s="34">
        <v>628929.17000000004</v>
      </c>
      <c r="E72" s="34">
        <v>271146</v>
      </c>
      <c r="F72" s="34">
        <f t="shared" ref="F72:F135" si="1">SUM(D72-E72)</f>
        <v>357783.17000000004</v>
      </c>
      <c r="G72" s="7"/>
      <c r="H72" s="4"/>
    </row>
    <row r="73" spans="1:8" x14ac:dyDescent="0.25">
      <c r="A73" s="36" t="s">
        <v>290</v>
      </c>
      <c r="B73" s="37" t="s">
        <v>251</v>
      </c>
      <c r="C73" s="38" t="s">
        <v>343</v>
      </c>
      <c r="D73" s="34">
        <v>124829.17</v>
      </c>
      <c r="E73" s="34">
        <v>31146</v>
      </c>
      <c r="F73" s="34">
        <f t="shared" si="1"/>
        <v>93683.17</v>
      </c>
      <c r="G73" s="7"/>
      <c r="H73" s="4"/>
    </row>
    <row r="74" spans="1:8" x14ac:dyDescent="0.25">
      <c r="A74" s="36" t="s">
        <v>344</v>
      </c>
      <c r="B74" s="37" t="s">
        <v>251</v>
      </c>
      <c r="C74" s="38" t="s">
        <v>345</v>
      </c>
      <c r="D74" s="34">
        <v>1600</v>
      </c>
      <c r="E74" s="34">
        <v>0</v>
      </c>
      <c r="F74" s="34">
        <f t="shared" si="1"/>
        <v>1600</v>
      </c>
      <c r="G74" s="7"/>
      <c r="H74" s="4"/>
    </row>
    <row r="75" spans="1:8" x14ac:dyDescent="0.25">
      <c r="A75" s="36" t="s">
        <v>292</v>
      </c>
      <c r="B75" s="37" t="s">
        <v>251</v>
      </c>
      <c r="C75" s="38" t="s">
        <v>346</v>
      </c>
      <c r="D75" s="34">
        <v>502500</v>
      </c>
      <c r="E75" s="34">
        <v>240000</v>
      </c>
      <c r="F75" s="34">
        <f t="shared" si="1"/>
        <v>262500</v>
      </c>
      <c r="G75" s="7"/>
      <c r="H75" s="4"/>
    </row>
    <row r="76" spans="1:8" x14ac:dyDescent="0.25">
      <c r="A76" s="36" t="s">
        <v>317</v>
      </c>
      <c r="B76" s="37" t="s">
        <v>251</v>
      </c>
      <c r="C76" s="38" t="s">
        <v>347</v>
      </c>
      <c r="D76" s="34">
        <v>3472350</v>
      </c>
      <c r="E76" s="34">
        <v>0</v>
      </c>
      <c r="F76" s="34">
        <f t="shared" si="1"/>
        <v>3472350</v>
      </c>
      <c r="G76" s="7"/>
      <c r="H76" s="4"/>
    </row>
    <row r="77" spans="1:8" ht="23.25" x14ac:dyDescent="0.25">
      <c r="A77" s="36" t="s">
        <v>348</v>
      </c>
      <c r="B77" s="37" t="s">
        <v>251</v>
      </c>
      <c r="C77" s="38" t="s">
        <v>349</v>
      </c>
      <c r="D77" s="34">
        <v>12982798</v>
      </c>
      <c r="E77" s="34">
        <v>2528386.5699999998</v>
      </c>
      <c r="F77" s="34">
        <f t="shared" si="1"/>
        <v>10454411.43</v>
      </c>
      <c r="G77" s="7"/>
      <c r="H77" s="4"/>
    </row>
    <row r="78" spans="1:8" ht="23.25" x14ac:dyDescent="0.25">
      <c r="A78" s="36" t="s">
        <v>350</v>
      </c>
      <c r="B78" s="37" t="s">
        <v>251</v>
      </c>
      <c r="C78" s="38" t="s">
        <v>351</v>
      </c>
      <c r="D78" s="34">
        <v>12982798</v>
      </c>
      <c r="E78" s="34">
        <v>2528386.5699999998</v>
      </c>
      <c r="F78" s="34">
        <f t="shared" si="1"/>
        <v>10454411.43</v>
      </c>
      <c r="G78" s="7"/>
      <c r="H78" s="4"/>
    </row>
    <row r="79" spans="1:8" ht="23.25" x14ac:dyDescent="0.25">
      <c r="A79" s="36" t="s">
        <v>352</v>
      </c>
      <c r="B79" s="37" t="s">
        <v>251</v>
      </c>
      <c r="C79" s="38" t="s">
        <v>353</v>
      </c>
      <c r="D79" s="34">
        <v>12982798</v>
      </c>
      <c r="E79" s="34">
        <v>2528386.5699999998</v>
      </c>
      <c r="F79" s="34">
        <f t="shared" si="1"/>
        <v>10454411.43</v>
      </c>
      <c r="G79" s="7"/>
      <c r="H79" s="4"/>
    </row>
    <row r="80" spans="1:8" x14ac:dyDescent="0.25">
      <c r="A80" s="36" t="s">
        <v>354</v>
      </c>
      <c r="B80" s="37" t="s">
        <v>251</v>
      </c>
      <c r="C80" s="38" t="s">
        <v>355</v>
      </c>
      <c r="D80" s="34">
        <v>12982798</v>
      </c>
      <c r="E80" s="34">
        <v>2528386.5699999998</v>
      </c>
      <c r="F80" s="34">
        <f t="shared" si="1"/>
        <v>10454411.43</v>
      </c>
      <c r="G80" s="7"/>
      <c r="H80" s="4"/>
    </row>
    <row r="81" spans="1:8" ht="45.75" x14ac:dyDescent="0.25">
      <c r="A81" s="36" t="s">
        <v>356</v>
      </c>
      <c r="B81" s="37" t="s">
        <v>251</v>
      </c>
      <c r="C81" s="38" t="s">
        <v>357</v>
      </c>
      <c r="D81" s="34">
        <v>12982798</v>
      </c>
      <c r="E81" s="34">
        <v>2528386.5699999998</v>
      </c>
      <c r="F81" s="34">
        <f t="shared" si="1"/>
        <v>10454411.43</v>
      </c>
      <c r="G81" s="7"/>
      <c r="H81" s="4"/>
    </row>
    <row r="82" spans="1:8" x14ac:dyDescent="0.25">
      <c r="A82" s="36" t="s">
        <v>358</v>
      </c>
      <c r="B82" s="37" t="s">
        <v>251</v>
      </c>
      <c r="C82" s="38" t="s">
        <v>359</v>
      </c>
      <c r="D82" s="34">
        <v>24040912.329999998</v>
      </c>
      <c r="E82" s="34">
        <v>4423746.45</v>
      </c>
      <c r="F82" s="34">
        <f t="shared" si="1"/>
        <v>19617165.879999999</v>
      </c>
      <c r="G82" s="7"/>
      <c r="H82" s="4"/>
    </row>
    <row r="83" spans="1:8" x14ac:dyDescent="0.25">
      <c r="A83" s="36" t="s">
        <v>360</v>
      </c>
      <c r="B83" s="37" t="s">
        <v>251</v>
      </c>
      <c r="C83" s="38" t="s">
        <v>361</v>
      </c>
      <c r="D83" s="34">
        <v>215554</v>
      </c>
      <c r="E83" s="34">
        <v>0</v>
      </c>
      <c r="F83" s="34">
        <f t="shared" si="1"/>
        <v>215554</v>
      </c>
      <c r="G83" s="7"/>
      <c r="H83" s="4"/>
    </row>
    <row r="84" spans="1:8" ht="23.25" x14ac:dyDescent="0.25">
      <c r="A84" s="36" t="s">
        <v>352</v>
      </c>
      <c r="B84" s="37" t="s">
        <v>251</v>
      </c>
      <c r="C84" s="38" t="s">
        <v>362</v>
      </c>
      <c r="D84" s="34">
        <v>215554</v>
      </c>
      <c r="E84" s="34">
        <v>0</v>
      </c>
      <c r="F84" s="34">
        <f t="shared" si="1"/>
        <v>215554</v>
      </c>
      <c r="G84" s="7"/>
      <c r="H84" s="4"/>
    </row>
    <row r="85" spans="1:8" x14ac:dyDescent="0.25">
      <c r="A85" s="36" t="s">
        <v>354</v>
      </c>
      <c r="B85" s="37" t="s">
        <v>251</v>
      </c>
      <c r="C85" s="38" t="s">
        <v>363</v>
      </c>
      <c r="D85" s="34">
        <v>215554</v>
      </c>
      <c r="E85" s="34">
        <v>0</v>
      </c>
      <c r="F85" s="34">
        <f t="shared" si="1"/>
        <v>215554</v>
      </c>
      <c r="G85" s="7"/>
      <c r="H85" s="4"/>
    </row>
    <row r="86" spans="1:8" ht="45.75" x14ac:dyDescent="0.25">
      <c r="A86" s="36" t="s">
        <v>356</v>
      </c>
      <c r="B86" s="37" t="s">
        <v>251</v>
      </c>
      <c r="C86" s="38" t="s">
        <v>364</v>
      </c>
      <c r="D86" s="34">
        <v>215554</v>
      </c>
      <c r="E86" s="34">
        <v>0</v>
      </c>
      <c r="F86" s="34">
        <f t="shared" si="1"/>
        <v>215554</v>
      </c>
      <c r="G86" s="7"/>
      <c r="H86" s="4"/>
    </row>
    <row r="87" spans="1:8" x14ac:dyDescent="0.25">
      <c r="A87" s="36" t="s">
        <v>365</v>
      </c>
      <c r="B87" s="37" t="s">
        <v>251</v>
      </c>
      <c r="C87" s="38" t="s">
        <v>366</v>
      </c>
      <c r="D87" s="34">
        <v>6000000</v>
      </c>
      <c r="E87" s="34">
        <v>1833016.66</v>
      </c>
      <c r="F87" s="34">
        <f t="shared" si="1"/>
        <v>4166983.34</v>
      </c>
      <c r="G87" s="7"/>
      <c r="H87" s="4"/>
    </row>
    <row r="88" spans="1:8" x14ac:dyDescent="0.25">
      <c r="A88" s="36" t="s">
        <v>286</v>
      </c>
      <c r="B88" s="37" t="s">
        <v>251</v>
      </c>
      <c r="C88" s="38" t="s">
        <v>367</v>
      </c>
      <c r="D88" s="34">
        <v>6000000</v>
      </c>
      <c r="E88" s="34">
        <v>1833016.66</v>
      </c>
      <c r="F88" s="34">
        <f t="shared" si="1"/>
        <v>4166983.34</v>
      </c>
      <c r="G88" s="7"/>
      <c r="H88" s="4"/>
    </row>
    <row r="89" spans="1:8" ht="34.5" x14ac:dyDescent="0.25">
      <c r="A89" s="36" t="s">
        <v>368</v>
      </c>
      <c r="B89" s="37" t="s">
        <v>251</v>
      </c>
      <c r="C89" s="38" t="s">
        <v>369</v>
      </c>
      <c r="D89" s="34">
        <v>6000000</v>
      </c>
      <c r="E89" s="34">
        <v>1833016.66</v>
      </c>
      <c r="F89" s="34">
        <f t="shared" si="1"/>
        <v>4166983.34</v>
      </c>
      <c r="G89" s="7"/>
      <c r="H89" s="4"/>
    </row>
    <row r="90" spans="1:8" ht="45.75" x14ac:dyDescent="0.25">
      <c r="A90" s="36" t="s">
        <v>370</v>
      </c>
      <c r="B90" s="37" t="s">
        <v>251</v>
      </c>
      <c r="C90" s="38" t="s">
        <v>371</v>
      </c>
      <c r="D90" s="34">
        <v>6000000</v>
      </c>
      <c r="E90" s="34">
        <v>1833016.66</v>
      </c>
      <c r="F90" s="34">
        <f t="shared" si="1"/>
        <v>4166983.34</v>
      </c>
      <c r="G90" s="7"/>
      <c r="H90" s="4"/>
    </row>
    <row r="91" spans="1:8" x14ac:dyDescent="0.25">
      <c r="A91" s="36" t="s">
        <v>372</v>
      </c>
      <c r="B91" s="37" t="s">
        <v>251</v>
      </c>
      <c r="C91" s="38" t="s">
        <v>373</v>
      </c>
      <c r="D91" s="34">
        <v>17755358.329999998</v>
      </c>
      <c r="E91" s="34">
        <v>2590729.79</v>
      </c>
      <c r="F91" s="34">
        <f t="shared" si="1"/>
        <v>15164628.539999999</v>
      </c>
      <c r="G91" s="7"/>
      <c r="H91" s="4"/>
    </row>
    <row r="92" spans="1:8" ht="23.25" x14ac:dyDescent="0.25">
      <c r="A92" s="36" t="s">
        <v>352</v>
      </c>
      <c r="B92" s="37" t="s">
        <v>251</v>
      </c>
      <c r="C92" s="38" t="s">
        <v>374</v>
      </c>
      <c r="D92" s="34">
        <v>17755358.329999998</v>
      </c>
      <c r="E92" s="34">
        <v>2590729.79</v>
      </c>
      <c r="F92" s="34">
        <f t="shared" si="1"/>
        <v>15164628.539999999</v>
      </c>
      <c r="G92" s="7"/>
      <c r="H92" s="4"/>
    </row>
    <row r="93" spans="1:8" x14ac:dyDescent="0.25">
      <c r="A93" s="36" t="s">
        <v>354</v>
      </c>
      <c r="B93" s="37" t="s">
        <v>251</v>
      </c>
      <c r="C93" s="38" t="s">
        <v>375</v>
      </c>
      <c r="D93" s="34">
        <v>17755358.329999998</v>
      </c>
      <c r="E93" s="34">
        <v>2590729.79</v>
      </c>
      <c r="F93" s="34">
        <f t="shared" si="1"/>
        <v>15164628.539999999</v>
      </c>
      <c r="G93" s="7"/>
      <c r="H93" s="4"/>
    </row>
    <row r="94" spans="1:8" ht="45.75" x14ac:dyDescent="0.25">
      <c r="A94" s="36" t="s">
        <v>356</v>
      </c>
      <c r="B94" s="37" t="s">
        <v>251</v>
      </c>
      <c r="C94" s="38" t="s">
        <v>376</v>
      </c>
      <c r="D94" s="34">
        <v>13774277.779999999</v>
      </c>
      <c r="E94" s="34">
        <v>2590729.79</v>
      </c>
      <c r="F94" s="34">
        <f t="shared" si="1"/>
        <v>11183547.989999998</v>
      </c>
      <c r="G94" s="7"/>
      <c r="H94" s="4"/>
    </row>
    <row r="95" spans="1:8" x14ac:dyDescent="0.25">
      <c r="A95" s="36" t="s">
        <v>377</v>
      </c>
      <c r="B95" s="37" t="s">
        <v>251</v>
      </c>
      <c r="C95" s="38" t="s">
        <v>378</v>
      </c>
      <c r="D95" s="34">
        <v>3981080.55</v>
      </c>
      <c r="E95" s="34">
        <v>0</v>
      </c>
      <c r="F95" s="34">
        <f t="shared" si="1"/>
        <v>3981080.55</v>
      </c>
      <c r="G95" s="7"/>
      <c r="H95" s="4"/>
    </row>
    <row r="96" spans="1:8" x14ac:dyDescent="0.25">
      <c r="A96" s="36" t="s">
        <v>379</v>
      </c>
      <c r="B96" s="37" t="s">
        <v>251</v>
      </c>
      <c r="C96" s="38" t="s">
        <v>380</v>
      </c>
      <c r="D96" s="34">
        <v>70000</v>
      </c>
      <c r="E96" s="34">
        <v>0</v>
      </c>
      <c r="F96" s="34">
        <f t="shared" si="1"/>
        <v>70000</v>
      </c>
      <c r="G96" s="7"/>
      <c r="H96" s="4"/>
    </row>
    <row r="97" spans="1:8" ht="23.25" x14ac:dyDescent="0.25">
      <c r="A97" s="36" t="s">
        <v>269</v>
      </c>
      <c r="B97" s="37" t="s">
        <v>251</v>
      </c>
      <c r="C97" s="38" t="s">
        <v>381</v>
      </c>
      <c r="D97" s="34">
        <v>70000</v>
      </c>
      <c r="E97" s="34">
        <v>0</v>
      </c>
      <c r="F97" s="34">
        <f t="shared" si="1"/>
        <v>70000</v>
      </c>
      <c r="G97" s="7"/>
      <c r="H97" s="4"/>
    </row>
    <row r="98" spans="1:8" ht="23.25" x14ac:dyDescent="0.25">
      <c r="A98" s="36" t="s">
        <v>271</v>
      </c>
      <c r="B98" s="37" t="s">
        <v>251</v>
      </c>
      <c r="C98" s="38" t="s">
        <v>382</v>
      </c>
      <c r="D98" s="34">
        <v>70000</v>
      </c>
      <c r="E98" s="34">
        <v>0</v>
      </c>
      <c r="F98" s="34">
        <f t="shared" si="1"/>
        <v>70000</v>
      </c>
      <c r="G98" s="7"/>
      <c r="H98" s="4"/>
    </row>
    <row r="99" spans="1:8" x14ac:dyDescent="0.25">
      <c r="A99" s="36" t="s">
        <v>273</v>
      </c>
      <c r="B99" s="37" t="s">
        <v>251</v>
      </c>
      <c r="C99" s="38" t="s">
        <v>383</v>
      </c>
      <c r="D99" s="34">
        <v>70000</v>
      </c>
      <c r="E99" s="34">
        <v>0</v>
      </c>
      <c r="F99" s="34">
        <f t="shared" si="1"/>
        <v>70000</v>
      </c>
      <c r="G99" s="7"/>
      <c r="H99" s="4"/>
    </row>
    <row r="100" spans="1:8" x14ac:dyDescent="0.25">
      <c r="A100" s="36" t="s">
        <v>384</v>
      </c>
      <c r="B100" s="37" t="s">
        <v>251</v>
      </c>
      <c r="C100" s="38" t="s">
        <v>385</v>
      </c>
      <c r="D100" s="34">
        <v>68048959.670000002</v>
      </c>
      <c r="E100" s="34">
        <v>13119454.310000001</v>
      </c>
      <c r="F100" s="34">
        <f t="shared" si="1"/>
        <v>54929505.359999999</v>
      </c>
      <c r="G100" s="7"/>
      <c r="H100" s="4"/>
    </row>
    <row r="101" spans="1:8" x14ac:dyDescent="0.25">
      <c r="A101" s="36" t="s">
        <v>386</v>
      </c>
      <c r="B101" s="37" t="s">
        <v>251</v>
      </c>
      <c r="C101" s="38" t="s">
        <v>387</v>
      </c>
      <c r="D101" s="34">
        <v>1868647</v>
      </c>
      <c r="E101" s="34">
        <v>1216714.6100000001</v>
      </c>
      <c r="F101" s="34">
        <f t="shared" si="1"/>
        <v>651932.3899999999</v>
      </c>
      <c r="G101" s="7"/>
      <c r="H101" s="4"/>
    </row>
    <row r="102" spans="1:8" ht="23.25" x14ac:dyDescent="0.25">
      <c r="A102" s="36" t="s">
        <v>269</v>
      </c>
      <c r="B102" s="37" t="s">
        <v>251</v>
      </c>
      <c r="C102" s="38" t="s">
        <v>388</v>
      </c>
      <c r="D102" s="34">
        <v>1868647</v>
      </c>
      <c r="E102" s="34">
        <v>1216714.6100000001</v>
      </c>
      <c r="F102" s="34">
        <f t="shared" si="1"/>
        <v>651932.3899999999</v>
      </c>
      <c r="G102" s="7"/>
      <c r="H102" s="4"/>
    </row>
    <row r="103" spans="1:8" ht="23.25" x14ac:dyDescent="0.25">
      <c r="A103" s="36" t="s">
        <v>271</v>
      </c>
      <c r="B103" s="37" t="s">
        <v>251</v>
      </c>
      <c r="C103" s="38" t="s">
        <v>389</v>
      </c>
      <c r="D103" s="34">
        <v>1868647</v>
      </c>
      <c r="E103" s="34">
        <v>1216714.6100000001</v>
      </c>
      <c r="F103" s="34">
        <f t="shared" si="1"/>
        <v>651932.3899999999</v>
      </c>
      <c r="G103" s="7"/>
      <c r="H103" s="4"/>
    </row>
    <row r="104" spans="1:8" x14ac:dyDescent="0.25">
      <c r="A104" s="36" t="s">
        <v>273</v>
      </c>
      <c r="B104" s="37" t="s">
        <v>251</v>
      </c>
      <c r="C104" s="38" t="s">
        <v>390</v>
      </c>
      <c r="D104" s="34">
        <v>1868647</v>
      </c>
      <c r="E104" s="34">
        <v>1216714.6100000001</v>
      </c>
      <c r="F104" s="34">
        <f t="shared" si="1"/>
        <v>651932.3899999999</v>
      </c>
      <c r="G104" s="7"/>
      <c r="H104" s="4"/>
    </row>
    <row r="105" spans="1:8" x14ac:dyDescent="0.25">
      <c r="A105" s="36" t="s">
        <v>391</v>
      </c>
      <c r="B105" s="37" t="s">
        <v>251</v>
      </c>
      <c r="C105" s="38" t="s">
        <v>392</v>
      </c>
      <c r="D105" s="34">
        <v>736800</v>
      </c>
      <c r="E105" s="34">
        <v>14600</v>
      </c>
      <c r="F105" s="34">
        <f t="shared" si="1"/>
        <v>722200</v>
      </c>
      <c r="G105" s="7"/>
      <c r="H105" s="4"/>
    </row>
    <row r="106" spans="1:8" x14ac:dyDescent="0.25">
      <c r="A106" s="36" t="s">
        <v>286</v>
      </c>
      <c r="B106" s="37" t="s">
        <v>251</v>
      </c>
      <c r="C106" s="38" t="s">
        <v>393</v>
      </c>
      <c r="D106" s="34">
        <v>736800</v>
      </c>
      <c r="E106" s="34">
        <v>14600</v>
      </c>
      <c r="F106" s="34">
        <f t="shared" si="1"/>
        <v>722200</v>
      </c>
      <c r="G106" s="7"/>
      <c r="H106" s="4"/>
    </row>
    <row r="107" spans="1:8" ht="34.5" x14ac:dyDescent="0.25">
      <c r="A107" s="36" t="s">
        <v>368</v>
      </c>
      <c r="B107" s="37" t="s">
        <v>251</v>
      </c>
      <c r="C107" s="38" t="s">
        <v>394</v>
      </c>
      <c r="D107" s="34">
        <v>736800</v>
      </c>
      <c r="E107" s="34">
        <v>14600</v>
      </c>
      <c r="F107" s="34">
        <f t="shared" si="1"/>
        <v>722200</v>
      </c>
      <c r="G107" s="7"/>
      <c r="H107" s="4"/>
    </row>
    <row r="108" spans="1:8" ht="45.75" x14ac:dyDescent="0.25">
      <c r="A108" s="36" t="s">
        <v>370</v>
      </c>
      <c r="B108" s="37" t="s">
        <v>251</v>
      </c>
      <c r="C108" s="38" t="s">
        <v>395</v>
      </c>
      <c r="D108" s="34">
        <v>736800</v>
      </c>
      <c r="E108" s="34">
        <v>14600</v>
      </c>
      <c r="F108" s="34">
        <f t="shared" si="1"/>
        <v>722200</v>
      </c>
      <c r="G108" s="7"/>
      <c r="H108" s="4"/>
    </row>
    <row r="109" spans="1:8" x14ac:dyDescent="0.25">
      <c r="A109" s="36" t="s">
        <v>396</v>
      </c>
      <c r="B109" s="37" t="s">
        <v>251</v>
      </c>
      <c r="C109" s="38" t="s">
        <v>397</v>
      </c>
      <c r="D109" s="34">
        <v>65443512.670000002</v>
      </c>
      <c r="E109" s="34">
        <v>11888139.699999999</v>
      </c>
      <c r="F109" s="34">
        <f t="shared" si="1"/>
        <v>53555372.969999999</v>
      </c>
      <c r="G109" s="7"/>
      <c r="H109" s="4"/>
    </row>
    <row r="110" spans="1:8" ht="23.25" x14ac:dyDescent="0.25">
      <c r="A110" s="36" t="s">
        <v>352</v>
      </c>
      <c r="B110" s="37" t="s">
        <v>251</v>
      </c>
      <c r="C110" s="38" t="s">
        <v>398</v>
      </c>
      <c r="D110" s="34">
        <v>65443512.670000002</v>
      </c>
      <c r="E110" s="34">
        <v>11888139.699999999</v>
      </c>
      <c r="F110" s="34">
        <f t="shared" si="1"/>
        <v>53555372.969999999</v>
      </c>
      <c r="G110" s="7"/>
      <c r="H110" s="4"/>
    </row>
    <row r="111" spans="1:8" x14ac:dyDescent="0.25">
      <c r="A111" s="36" t="s">
        <v>354</v>
      </c>
      <c r="B111" s="37" t="s">
        <v>251</v>
      </c>
      <c r="C111" s="38" t="s">
        <v>399</v>
      </c>
      <c r="D111" s="34">
        <v>65443512.670000002</v>
      </c>
      <c r="E111" s="34">
        <v>11888139.699999999</v>
      </c>
      <c r="F111" s="34">
        <f t="shared" si="1"/>
        <v>53555372.969999999</v>
      </c>
      <c r="G111" s="7"/>
      <c r="H111" s="4"/>
    </row>
    <row r="112" spans="1:8" ht="45.75" x14ac:dyDescent="0.25">
      <c r="A112" s="36" t="s">
        <v>356</v>
      </c>
      <c r="B112" s="37" t="s">
        <v>251</v>
      </c>
      <c r="C112" s="38" t="s">
        <v>400</v>
      </c>
      <c r="D112" s="34">
        <v>37066151</v>
      </c>
      <c r="E112" s="34">
        <v>7816069.3799999999</v>
      </c>
      <c r="F112" s="34">
        <f t="shared" si="1"/>
        <v>29250081.620000001</v>
      </c>
      <c r="G112" s="7"/>
      <c r="H112" s="4"/>
    </row>
    <row r="113" spans="1:8" x14ac:dyDescent="0.25">
      <c r="A113" s="36" t="s">
        <v>377</v>
      </c>
      <c r="B113" s="37" t="s">
        <v>251</v>
      </c>
      <c r="C113" s="38" t="s">
        <v>401</v>
      </c>
      <c r="D113" s="34">
        <v>28377361.670000002</v>
      </c>
      <c r="E113" s="34">
        <v>4072070.32</v>
      </c>
      <c r="F113" s="34">
        <f t="shared" si="1"/>
        <v>24305291.350000001</v>
      </c>
      <c r="G113" s="7"/>
      <c r="H113" s="4"/>
    </row>
    <row r="114" spans="1:8" x14ac:dyDescent="0.25">
      <c r="A114" s="36" t="s">
        <v>402</v>
      </c>
      <c r="B114" s="37" t="s">
        <v>251</v>
      </c>
      <c r="C114" s="38" t="s">
        <v>403</v>
      </c>
      <c r="D114" s="34">
        <v>300013087.82999998</v>
      </c>
      <c r="E114" s="34">
        <v>56158308.829999998</v>
      </c>
      <c r="F114" s="34">
        <f t="shared" si="1"/>
        <v>243854779</v>
      </c>
      <c r="G114" s="7"/>
      <c r="H114" s="4"/>
    </row>
    <row r="115" spans="1:8" x14ac:dyDescent="0.25">
      <c r="A115" s="36" t="s">
        <v>404</v>
      </c>
      <c r="B115" s="37" t="s">
        <v>251</v>
      </c>
      <c r="C115" s="38" t="s">
        <v>405</v>
      </c>
      <c r="D115" s="34">
        <v>135013137.28</v>
      </c>
      <c r="E115" s="34">
        <v>24542258.82</v>
      </c>
      <c r="F115" s="34">
        <f t="shared" si="1"/>
        <v>110470878.46000001</v>
      </c>
      <c r="G115" s="7"/>
      <c r="H115" s="4"/>
    </row>
    <row r="116" spans="1:8" ht="23.25" x14ac:dyDescent="0.25">
      <c r="A116" s="36" t="s">
        <v>352</v>
      </c>
      <c r="B116" s="37" t="s">
        <v>251</v>
      </c>
      <c r="C116" s="38" t="s">
        <v>406</v>
      </c>
      <c r="D116" s="34">
        <v>135013137.28</v>
      </c>
      <c r="E116" s="34">
        <v>24542258.82</v>
      </c>
      <c r="F116" s="34">
        <f t="shared" si="1"/>
        <v>110470878.46000001</v>
      </c>
      <c r="G116" s="7"/>
      <c r="H116" s="4"/>
    </row>
    <row r="117" spans="1:8" x14ac:dyDescent="0.25">
      <c r="A117" s="36" t="s">
        <v>354</v>
      </c>
      <c r="B117" s="37" t="s">
        <v>251</v>
      </c>
      <c r="C117" s="38" t="s">
        <v>407</v>
      </c>
      <c r="D117" s="34">
        <v>135013137.28</v>
      </c>
      <c r="E117" s="34">
        <v>24542258.82</v>
      </c>
      <c r="F117" s="34">
        <f t="shared" si="1"/>
        <v>110470878.46000001</v>
      </c>
      <c r="G117" s="7"/>
      <c r="H117" s="4"/>
    </row>
    <row r="118" spans="1:8" ht="45.75" x14ac:dyDescent="0.25">
      <c r="A118" s="36" t="s">
        <v>356</v>
      </c>
      <c r="B118" s="37" t="s">
        <v>251</v>
      </c>
      <c r="C118" s="38" t="s">
        <v>408</v>
      </c>
      <c r="D118" s="34">
        <v>135013137.28</v>
      </c>
      <c r="E118" s="34">
        <v>24542258.82</v>
      </c>
      <c r="F118" s="34">
        <f t="shared" si="1"/>
        <v>110470878.46000001</v>
      </c>
      <c r="G118" s="7"/>
      <c r="H118" s="4"/>
    </row>
    <row r="119" spans="1:8" x14ac:dyDescent="0.25">
      <c r="A119" s="36" t="s">
        <v>409</v>
      </c>
      <c r="B119" s="37" t="s">
        <v>251</v>
      </c>
      <c r="C119" s="38" t="s">
        <v>410</v>
      </c>
      <c r="D119" s="34">
        <v>133097412</v>
      </c>
      <c r="E119" s="34">
        <v>26030228.609999999</v>
      </c>
      <c r="F119" s="34">
        <f t="shared" si="1"/>
        <v>107067183.39</v>
      </c>
      <c r="G119" s="7"/>
      <c r="H119" s="4"/>
    </row>
    <row r="120" spans="1:8" ht="23.25" x14ac:dyDescent="0.25">
      <c r="A120" s="36" t="s">
        <v>352</v>
      </c>
      <c r="B120" s="37" t="s">
        <v>251</v>
      </c>
      <c r="C120" s="38" t="s">
        <v>411</v>
      </c>
      <c r="D120" s="34">
        <v>133097412</v>
      </c>
      <c r="E120" s="34">
        <v>26030228.609999999</v>
      </c>
      <c r="F120" s="34">
        <f t="shared" si="1"/>
        <v>107067183.39</v>
      </c>
      <c r="G120" s="7"/>
      <c r="H120" s="4"/>
    </row>
    <row r="121" spans="1:8" x14ac:dyDescent="0.25">
      <c r="A121" s="36" t="s">
        <v>354</v>
      </c>
      <c r="B121" s="37" t="s">
        <v>251</v>
      </c>
      <c r="C121" s="38" t="s">
        <v>412</v>
      </c>
      <c r="D121" s="34">
        <v>133097412</v>
      </c>
      <c r="E121" s="34">
        <v>26030228.609999999</v>
      </c>
      <c r="F121" s="34">
        <f t="shared" si="1"/>
        <v>107067183.39</v>
      </c>
      <c r="G121" s="7"/>
      <c r="H121" s="4"/>
    </row>
    <row r="122" spans="1:8" ht="45.75" x14ac:dyDescent="0.25">
      <c r="A122" s="36" t="s">
        <v>356</v>
      </c>
      <c r="B122" s="37" t="s">
        <v>251</v>
      </c>
      <c r="C122" s="38" t="s">
        <v>413</v>
      </c>
      <c r="D122" s="34">
        <v>130736801</v>
      </c>
      <c r="E122" s="34">
        <v>25472385.34</v>
      </c>
      <c r="F122" s="34">
        <f t="shared" si="1"/>
        <v>105264415.66</v>
      </c>
      <c r="G122" s="7"/>
      <c r="H122" s="4"/>
    </row>
    <row r="123" spans="1:8" x14ac:dyDescent="0.25">
      <c r="A123" s="36" t="s">
        <v>377</v>
      </c>
      <c r="B123" s="37" t="s">
        <v>251</v>
      </c>
      <c r="C123" s="38" t="s">
        <v>414</v>
      </c>
      <c r="D123" s="34">
        <v>2360611</v>
      </c>
      <c r="E123" s="34">
        <v>557843.27</v>
      </c>
      <c r="F123" s="34">
        <f t="shared" si="1"/>
        <v>1802767.73</v>
      </c>
      <c r="G123" s="7"/>
      <c r="H123" s="4"/>
    </row>
    <row r="124" spans="1:8" x14ac:dyDescent="0.25">
      <c r="A124" s="36" t="s">
        <v>415</v>
      </c>
      <c r="B124" s="37" t="s">
        <v>251</v>
      </c>
      <c r="C124" s="38" t="s">
        <v>416</v>
      </c>
      <c r="D124" s="34">
        <v>27770133.550000001</v>
      </c>
      <c r="E124" s="34">
        <v>5083618.45</v>
      </c>
      <c r="F124" s="34">
        <f t="shared" si="1"/>
        <v>22686515.100000001</v>
      </c>
      <c r="G124" s="7"/>
      <c r="H124" s="4"/>
    </row>
    <row r="125" spans="1:8" ht="23.25" x14ac:dyDescent="0.25">
      <c r="A125" s="36" t="s">
        <v>352</v>
      </c>
      <c r="B125" s="37" t="s">
        <v>251</v>
      </c>
      <c r="C125" s="38" t="s">
        <v>417</v>
      </c>
      <c r="D125" s="34">
        <v>27770133.550000001</v>
      </c>
      <c r="E125" s="34">
        <v>5083618.45</v>
      </c>
      <c r="F125" s="34">
        <f t="shared" si="1"/>
        <v>22686515.100000001</v>
      </c>
      <c r="G125" s="7"/>
      <c r="H125" s="4"/>
    </row>
    <row r="126" spans="1:8" x14ac:dyDescent="0.25">
      <c r="A126" s="36" t="s">
        <v>354</v>
      </c>
      <c r="B126" s="37" t="s">
        <v>251</v>
      </c>
      <c r="C126" s="38" t="s">
        <v>418</v>
      </c>
      <c r="D126" s="34">
        <v>27770133.550000001</v>
      </c>
      <c r="E126" s="34">
        <v>5083618.45</v>
      </c>
      <c r="F126" s="34">
        <f t="shared" si="1"/>
        <v>22686515.100000001</v>
      </c>
      <c r="G126" s="7"/>
      <c r="H126" s="4"/>
    </row>
    <row r="127" spans="1:8" ht="45.75" x14ac:dyDescent="0.25">
      <c r="A127" s="36" t="s">
        <v>356</v>
      </c>
      <c r="B127" s="37" t="s">
        <v>251</v>
      </c>
      <c r="C127" s="38" t="s">
        <v>419</v>
      </c>
      <c r="D127" s="34">
        <v>27770133.550000001</v>
      </c>
      <c r="E127" s="34">
        <v>5083618.45</v>
      </c>
      <c r="F127" s="34">
        <f t="shared" si="1"/>
        <v>22686515.100000001</v>
      </c>
      <c r="G127" s="7"/>
      <c r="H127" s="4"/>
    </row>
    <row r="128" spans="1:8" x14ac:dyDescent="0.25">
      <c r="A128" s="36" t="s">
        <v>420</v>
      </c>
      <c r="B128" s="37" t="s">
        <v>251</v>
      </c>
      <c r="C128" s="38" t="s">
        <v>421</v>
      </c>
      <c r="D128" s="34">
        <v>1089291</v>
      </c>
      <c r="E128" s="34">
        <v>13950.33</v>
      </c>
      <c r="F128" s="34">
        <f t="shared" si="1"/>
        <v>1075340.67</v>
      </c>
      <c r="G128" s="7"/>
      <c r="H128" s="4"/>
    </row>
    <row r="129" spans="1:8" ht="23.25" x14ac:dyDescent="0.25">
      <c r="A129" s="36" t="s">
        <v>269</v>
      </c>
      <c r="B129" s="37" t="s">
        <v>251</v>
      </c>
      <c r="C129" s="38" t="s">
        <v>422</v>
      </c>
      <c r="D129" s="34">
        <v>131000</v>
      </c>
      <c r="E129" s="34">
        <v>13950.33</v>
      </c>
      <c r="F129" s="34">
        <f t="shared" si="1"/>
        <v>117049.67</v>
      </c>
      <c r="G129" s="7"/>
      <c r="H129" s="4"/>
    </row>
    <row r="130" spans="1:8" ht="23.25" x14ac:dyDescent="0.25">
      <c r="A130" s="36" t="s">
        <v>271</v>
      </c>
      <c r="B130" s="37" t="s">
        <v>251</v>
      </c>
      <c r="C130" s="38" t="s">
        <v>423</v>
      </c>
      <c r="D130" s="34">
        <v>131000</v>
      </c>
      <c r="E130" s="34">
        <v>13950.33</v>
      </c>
      <c r="F130" s="34">
        <f t="shared" si="1"/>
        <v>117049.67</v>
      </c>
      <c r="G130" s="7"/>
      <c r="H130" s="4"/>
    </row>
    <row r="131" spans="1:8" x14ac:dyDescent="0.25">
      <c r="A131" s="36" t="s">
        <v>273</v>
      </c>
      <c r="B131" s="37" t="s">
        <v>251</v>
      </c>
      <c r="C131" s="38" t="s">
        <v>424</v>
      </c>
      <c r="D131" s="34">
        <v>131000</v>
      </c>
      <c r="E131" s="34">
        <v>13950.33</v>
      </c>
      <c r="F131" s="34">
        <f t="shared" si="1"/>
        <v>117049.67</v>
      </c>
      <c r="G131" s="7"/>
      <c r="H131" s="4"/>
    </row>
    <row r="132" spans="1:8" ht="23.25" x14ac:dyDescent="0.25">
      <c r="A132" s="36" t="s">
        <v>352</v>
      </c>
      <c r="B132" s="37" t="s">
        <v>251</v>
      </c>
      <c r="C132" s="38" t="s">
        <v>425</v>
      </c>
      <c r="D132" s="34">
        <v>958291</v>
      </c>
      <c r="E132" s="34">
        <v>0</v>
      </c>
      <c r="F132" s="34">
        <f t="shared" si="1"/>
        <v>958291</v>
      </c>
      <c r="G132" s="7"/>
      <c r="H132" s="4"/>
    </row>
    <row r="133" spans="1:8" x14ac:dyDescent="0.25">
      <c r="A133" s="36" t="s">
        <v>354</v>
      </c>
      <c r="B133" s="37" t="s">
        <v>251</v>
      </c>
      <c r="C133" s="38" t="s">
        <v>426</v>
      </c>
      <c r="D133" s="34">
        <v>958291</v>
      </c>
      <c r="E133" s="34">
        <v>0</v>
      </c>
      <c r="F133" s="34">
        <f t="shared" si="1"/>
        <v>958291</v>
      </c>
      <c r="G133" s="7"/>
      <c r="H133" s="4"/>
    </row>
    <row r="134" spans="1:8" x14ac:dyDescent="0.25">
      <c r="A134" s="36" t="s">
        <v>377</v>
      </c>
      <c r="B134" s="37" t="s">
        <v>251</v>
      </c>
      <c r="C134" s="38" t="s">
        <v>427</v>
      </c>
      <c r="D134" s="34">
        <v>958291</v>
      </c>
      <c r="E134" s="34">
        <v>0</v>
      </c>
      <c r="F134" s="34">
        <f t="shared" si="1"/>
        <v>958291</v>
      </c>
      <c r="G134" s="7"/>
      <c r="H134" s="4"/>
    </row>
    <row r="135" spans="1:8" x14ac:dyDescent="0.25">
      <c r="A135" s="36" t="s">
        <v>428</v>
      </c>
      <c r="B135" s="37" t="s">
        <v>251</v>
      </c>
      <c r="C135" s="38" t="s">
        <v>429</v>
      </c>
      <c r="D135" s="34">
        <v>3043114</v>
      </c>
      <c r="E135" s="34">
        <v>488252.62</v>
      </c>
      <c r="F135" s="34">
        <f t="shared" si="1"/>
        <v>2554861.38</v>
      </c>
      <c r="G135" s="7"/>
      <c r="H135" s="4"/>
    </row>
    <row r="136" spans="1:8" ht="45.75" x14ac:dyDescent="0.25">
      <c r="A136" s="36" t="s">
        <v>255</v>
      </c>
      <c r="B136" s="37" t="s">
        <v>251</v>
      </c>
      <c r="C136" s="38" t="s">
        <v>430</v>
      </c>
      <c r="D136" s="34">
        <v>2786444</v>
      </c>
      <c r="E136" s="34">
        <v>474129.9</v>
      </c>
      <c r="F136" s="34">
        <f t="shared" ref="F136:F199" si="2">SUM(D136-E136)</f>
        <v>2312314.1</v>
      </c>
      <c r="G136" s="7"/>
      <c r="H136" s="4"/>
    </row>
    <row r="137" spans="1:8" ht="23.25" x14ac:dyDescent="0.25">
      <c r="A137" s="36" t="s">
        <v>257</v>
      </c>
      <c r="B137" s="37" t="s">
        <v>251</v>
      </c>
      <c r="C137" s="38" t="s">
        <v>431</v>
      </c>
      <c r="D137" s="34">
        <v>2786444</v>
      </c>
      <c r="E137" s="34">
        <v>474129.9</v>
      </c>
      <c r="F137" s="34">
        <f t="shared" si="2"/>
        <v>2312314.1</v>
      </c>
      <c r="G137" s="7"/>
      <c r="H137" s="4"/>
    </row>
    <row r="138" spans="1:8" x14ac:dyDescent="0.25">
      <c r="A138" s="36" t="s">
        <v>259</v>
      </c>
      <c r="B138" s="37" t="s">
        <v>251</v>
      </c>
      <c r="C138" s="38" t="s">
        <v>432</v>
      </c>
      <c r="D138" s="34">
        <v>2140126</v>
      </c>
      <c r="E138" s="34">
        <v>373309.26</v>
      </c>
      <c r="F138" s="34">
        <f t="shared" si="2"/>
        <v>1766816.74</v>
      </c>
      <c r="G138" s="7"/>
      <c r="H138" s="4"/>
    </row>
    <row r="139" spans="1:8" ht="34.5" x14ac:dyDescent="0.25">
      <c r="A139" s="36" t="s">
        <v>261</v>
      </c>
      <c r="B139" s="37" t="s">
        <v>251</v>
      </c>
      <c r="C139" s="38" t="s">
        <v>433</v>
      </c>
      <c r="D139" s="34">
        <v>646318</v>
      </c>
      <c r="E139" s="34">
        <v>100820.64</v>
      </c>
      <c r="F139" s="34">
        <f t="shared" si="2"/>
        <v>545497.36</v>
      </c>
      <c r="G139" s="7"/>
      <c r="H139" s="4"/>
    </row>
    <row r="140" spans="1:8" ht="23.25" x14ac:dyDescent="0.25">
      <c r="A140" s="36" t="s">
        <v>269</v>
      </c>
      <c r="B140" s="37" t="s">
        <v>251</v>
      </c>
      <c r="C140" s="38" t="s">
        <v>434</v>
      </c>
      <c r="D140" s="34">
        <v>252994</v>
      </c>
      <c r="E140" s="34">
        <v>13238.72</v>
      </c>
      <c r="F140" s="34">
        <f t="shared" si="2"/>
        <v>239755.28</v>
      </c>
      <c r="G140" s="7"/>
      <c r="H140" s="4"/>
    </row>
    <row r="141" spans="1:8" ht="23.25" x14ac:dyDescent="0.25">
      <c r="A141" s="36" t="s">
        <v>271</v>
      </c>
      <c r="B141" s="37" t="s">
        <v>251</v>
      </c>
      <c r="C141" s="38" t="s">
        <v>435</v>
      </c>
      <c r="D141" s="34">
        <v>252994</v>
      </c>
      <c r="E141" s="34">
        <v>13238.72</v>
      </c>
      <c r="F141" s="34">
        <f t="shared" si="2"/>
        <v>239755.28</v>
      </c>
      <c r="G141" s="7"/>
      <c r="H141" s="4"/>
    </row>
    <row r="142" spans="1:8" x14ac:dyDescent="0.25">
      <c r="A142" s="36" t="s">
        <v>273</v>
      </c>
      <c r="B142" s="37" t="s">
        <v>251</v>
      </c>
      <c r="C142" s="38" t="s">
        <v>436</v>
      </c>
      <c r="D142" s="34">
        <v>252994</v>
      </c>
      <c r="E142" s="34">
        <v>13238.72</v>
      </c>
      <c r="F142" s="34">
        <f t="shared" si="2"/>
        <v>239755.28</v>
      </c>
      <c r="G142" s="7"/>
      <c r="H142" s="4"/>
    </row>
    <row r="143" spans="1:8" x14ac:dyDescent="0.25">
      <c r="A143" s="36" t="s">
        <v>286</v>
      </c>
      <c r="B143" s="37" t="s">
        <v>251</v>
      </c>
      <c r="C143" s="38" t="s">
        <v>437</v>
      </c>
      <c r="D143" s="34">
        <v>3676</v>
      </c>
      <c r="E143" s="34">
        <v>884</v>
      </c>
      <c r="F143" s="34">
        <f t="shared" si="2"/>
        <v>2792</v>
      </c>
      <c r="G143" s="7"/>
      <c r="H143" s="4"/>
    </row>
    <row r="144" spans="1:8" x14ac:dyDescent="0.25">
      <c r="A144" s="36" t="s">
        <v>288</v>
      </c>
      <c r="B144" s="37" t="s">
        <v>251</v>
      </c>
      <c r="C144" s="38" t="s">
        <v>438</v>
      </c>
      <c r="D144" s="34">
        <v>3676</v>
      </c>
      <c r="E144" s="34">
        <v>884</v>
      </c>
      <c r="F144" s="34">
        <f t="shared" si="2"/>
        <v>2792</v>
      </c>
      <c r="G144" s="7"/>
      <c r="H144" s="4"/>
    </row>
    <row r="145" spans="1:8" x14ac:dyDescent="0.25">
      <c r="A145" s="36" t="s">
        <v>290</v>
      </c>
      <c r="B145" s="37" t="s">
        <v>251</v>
      </c>
      <c r="C145" s="38" t="s">
        <v>439</v>
      </c>
      <c r="D145" s="34">
        <v>224</v>
      </c>
      <c r="E145" s="34">
        <v>21</v>
      </c>
      <c r="F145" s="34">
        <f t="shared" si="2"/>
        <v>203</v>
      </c>
      <c r="G145" s="7"/>
      <c r="H145" s="4"/>
    </row>
    <row r="146" spans="1:8" x14ac:dyDescent="0.25">
      <c r="A146" s="36" t="s">
        <v>344</v>
      </c>
      <c r="B146" s="37" t="s">
        <v>251</v>
      </c>
      <c r="C146" s="38" t="s">
        <v>440</v>
      </c>
      <c r="D146" s="34">
        <v>3452</v>
      </c>
      <c r="E146" s="34">
        <v>863</v>
      </c>
      <c r="F146" s="34">
        <f t="shared" si="2"/>
        <v>2589</v>
      </c>
      <c r="G146" s="7"/>
      <c r="H146" s="4"/>
    </row>
    <row r="147" spans="1:8" x14ac:dyDescent="0.25">
      <c r="A147" s="36" t="s">
        <v>441</v>
      </c>
      <c r="B147" s="37" t="s">
        <v>251</v>
      </c>
      <c r="C147" s="38" t="s">
        <v>442</v>
      </c>
      <c r="D147" s="34">
        <v>27064718</v>
      </c>
      <c r="E147" s="34">
        <v>5197553.54</v>
      </c>
      <c r="F147" s="34">
        <f t="shared" si="2"/>
        <v>21867164.460000001</v>
      </c>
      <c r="G147" s="7"/>
      <c r="H147" s="4"/>
    </row>
    <row r="148" spans="1:8" x14ac:dyDescent="0.25">
      <c r="A148" s="36" t="s">
        <v>443</v>
      </c>
      <c r="B148" s="37" t="s">
        <v>251</v>
      </c>
      <c r="C148" s="38" t="s">
        <v>444</v>
      </c>
      <c r="D148" s="34">
        <v>25115171</v>
      </c>
      <c r="E148" s="34">
        <v>4929429.3899999997</v>
      </c>
      <c r="F148" s="34">
        <f t="shared" si="2"/>
        <v>20185741.609999999</v>
      </c>
      <c r="G148" s="7"/>
      <c r="H148" s="4"/>
    </row>
    <row r="149" spans="1:8" ht="23.25" x14ac:dyDescent="0.25">
      <c r="A149" s="36" t="s">
        <v>269</v>
      </c>
      <c r="B149" s="37" t="s">
        <v>251</v>
      </c>
      <c r="C149" s="38" t="s">
        <v>445</v>
      </c>
      <c r="D149" s="34">
        <v>70000</v>
      </c>
      <c r="E149" s="34">
        <v>6400</v>
      </c>
      <c r="F149" s="34">
        <f t="shared" si="2"/>
        <v>63600</v>
      </c>
      <c r="G149" s="7"/>
      <c r="H149" s="4"/>
    </row>
    <row r="150" spans="1:8" ht="23.25" x14ac:dyDescent="0.25">
      <c r="A150" s="36" t="s">
        <v>271</v>
      </c>
      <c r="B150" s="37" t="s">
        <v>251</v>
      </c>
      <c r="C150" s="38" t="s">
        <v>446</v>
      </c>
      <c r="D150" s="34">
        <v>70000</v>
      </c>
      <c r="E150" s="34">
        <v>6400</v>
      </c>
      <c r="F150" s="34">
        <f t="shared" si="2"/>
        <v>63600</v>
      </c>
      <c r="G150" s="7"/>
      <c r="H150" s="4"/>
    </row>
    <row r="151" spans="1:8" x14ac:dyDescent="0.25">
      <c r="A151" s="36" t="s">
        <v>273</v>
      </c>
      <c r="B151" s="37" t="s">
        <v>251</v>
      </c>
      <c r="C151" s="38" t="s">
        <v>447</v>
      </c>
      <c r="D151" s="34">
        <v>70000</v>
      </c>
      <c r="E151" s="34">
        <v>6400</v>
      </c>
      <c r="F151" s="34">
        <f t="shared" si="2"/>
        <v>63600</v>
      </c>
      <c r="G151" s="7"/>
      <c r="H151" s="4"/>
    </row>
    <row r="152" spans="1:8" ht="23.25" x14ac:dyDescent="0.25">
      <c r="A152" s="36" t="s">
        <v>352</v>
      </c>
      <c r="B152" s="37" t="s">
        <v>251</v>
      </c>
      <c r="C152" s="38" t="s">
        <v>448</v>
      </c>
      <c r="D152" s="34">
        <v>25045171</v>
      </c>
      <c r="E152" s="34">
        <v>4923029.3899999997</v>
      </c>
      <c r="F152" s="34">
        <f t="shared" si="2"/>
        <v>20122141.609999999</v>
      </c>
      <c r="G152" s="7"/>
      <c r="H152" s="4"/>
    </row>
    <row r="153" spans="1:8" x14ac:dyDescent="0.25">
      <c r="A153" s="36" t="s">
        <v>354</v>
      </c>
      <c r="B153" s="37" t="s">
        <v>251</v>
      </c>
      <c r="C153" s="38" t="s">
        <v>449</v>
      </c>
      <c r="D153" s="34">
        <v>25045171</v>
      </c>
      <c r="E153" s="34">
        <v>4923029.3899999997</v>
      </c>
      <c r="F153" s="34">
        <f t="shared" si="2"/>
        <v>20122141.609999999</v>
      </c>
      <c r="G153" s="7"/>
      <c r="H153" s="4"/>
    </row>
    <row r="154" spans="1:8" ht="45.75" x14ac:dyDescent="0.25">
      <c r="A154" s="36" t="s">
        <v>356</v>
      </c>
      <c r="B154" s="37" t="s">
        <v>251</v>
      </c>
      <c r="C154" s="38" t="s">
        <v>450</v>
      </c>
      <c r="D154" s="34">
        <v>25045171</v>
      </c>
      <c r="E154" s="34">
        <v>4923029.3899999997</v>
      </c>
      <c r="F154" s="34">
        <f t="shared" si="2"/>
        <v>20122141.609999999</v>
      </c>
      <c r="G154" s="7"/>
      <c r="H154" s="4"/>
    </row>
    <row r="155" spans="1:8" x14ac:dyDescent="0.25">
      <c r="A155" s="36" t="s">
        <v>451</v>
      </c>
      <c r="B155" s="37" t="s">
        <v>251</v>
      </c>
      <c r="C155" s="38" t="s">
        <v>452</v>
      </c>
      <c r="D155" s="34">
        <v>1949547</v>
      </c>
      <c r="E155" s="34">
        <v>268124.15000000002</v>
      </c>
      <c r="F155" s="34">
        <f t="shared" si="2"/>
        <v>1681422.85</v>
      </c>
      <c r="G155" s="7"/>
      <c r="H155" s="4"/>
    </row>
    <row r="156" spans="1:8" ht="45.75" x14ac:dyDescent="0.25">
      <c r="A156" s="36" t="s">
        <v>255</v>
      </c>
      <c r="B156" s="37" t="s">
        <v>251</v>
      </c>
      <c r="C156" s="38" t="s">
        <v>453</v>
      </c>
      <c r="D156" s="34">
        <v>1794047</v>
      </c>
      <c r="E156" s="34">
        <v>260517.07</v>
      </c>
      <c r="F156" s="34">
        <f t="shared" si="2"/>
        <v>1533529.93</v>
      </c>
      <c r="G156" s="7"/>
      <c r="H156" s="4"/>
    </row>
    <row r="157" spans="1:8" ht="23.25" x14ac:dyDescent="0.25">
      <c r="A157" s="36" t="s">
        <v>257</v>
      </c>
      <c r="B157" s="37" t="s">
        <v>251</v>
      </c>
      <c r="C157" s="38" t="s">
        <v>454</v>
      </c>
      <c r="D157" s="34">
        <v>1794047</v>
      </c>
      <c r="E157" s="34">
        <v>260517.07</v>
      </c>
      <c r="F157" s="34">
        <f t="shared" si="2"/>
        <v>1533529.93</v>
      </c>
      <c r="G157" s="7"/>
      <c r="H157" s="4"/>
    </row>
    <row r="158" spans="1:8" x14ac:dyDescent="0.25">
      <c r="A158" s="36" t="s">
        <v>259</v>
      </c>
      <c r="B158" s="37" t="s">
        <v>251</v>
      </c>
      <c r="C158" s="38" t="s">
        <v>455</v>
      </c>
      <c r="D158" s="34">
        <v>1377916</v>
      </c>
      <c r="E158" s="34">
        <v>204986.37</v>
      </c>
      <c r="F158" s="34">
        <f t="shared" si="2"/>
        <v>1172929.6299999999</v>
      </c>
      <c r="G158" s="7"/>
      <c r="H158" s="4"/>
    </row>
    <row r="159" spans="1:8" ht="34.5" x14ac:dyDescent="0.25">
      <c r="A159" s="36" t="s">
        <v>261</v>
      </c>
      <c r="B159" s="37" t="s">
        <v>251</v>
      </c>
      <c r="C159" s="38" t="s">
        <v>456</v>
      </c>
      <c r="D159" s="34">
        <v>416131</v>
      </c>
      <c r="E159" s="34">
        <v>55530.7</v>
      </c>
      <c r="F159" s="34">
        <f t="shared" si="2"/>
        <v>360600.3</v>
      </c>
      <c r="G159" s="7"/>
      <c r="H159" s="4"/>
    </row>
    <row r="160" spans="1:8" ht="23.25" x14ac:dyDescent="0.25">
      <c r="A160" s="36" t="s">
        <v>269</v>
      </c>
      <c r="B160" s="37" t="s">
        <v>251</v>
      </c>
      <c r="C160" s="38" t="s">
        <v>457</v>
      </c>
      <c r="D160" s="34">
        <v>154000</v>
      </c>
      <c r="E160" s="34">
        <v>7379.08</v>
      </c>
      <c r="F160" s="34">
        <f t="shared" si="2"/>
        <v>146620.92000000001</v>
      </c>
      <c r="G160" s="7"/>
      <c r="H160" s="4"/>
    </row>
    <row r="161" spans="1:8" ht="23.25" x14ac:dyDescent="0.25">
      <c r="A161" s="36" t="s">
        <v>271</v>
      </c>
      <c r="B161" s="37" t="s">
        <v>251</v>
      </c>
      <c r="C161" s="38" t="s">
        <v>458</v>
      </c>
      <c r="D161" s="34">
        <v>154000</v>
      </c>
      <c r="E161" s="34">
        <v>7379.08</v>
      </c>
      <c r="F161" s="34">
        <f t="shared" si="2"/>
        <v>146620.92000000001</v>
      </c>
      <c r="G161" s="7"/>
      <c r="H161" s="4"/>
    </row>
    <row r="162" spans="1:8" x14ac:dyDescent="0.25">
      <c r="A162" s="36" t="s">
        <v>273</v>
      </c>
      <c r="B162" s="37" t="s">
        <v>251</v>
      </c>
      <c r="C162" s="38" t="s">
        <v>459</v>
      </c>
      <c r="D162" s="34">
        <v>154000</v>
      </c>
      <c r="E162" s="34">
        <v>7379.08</v>
      </c>
      <c r="F162" s="34">
        <f t="shared" si="2"/>
        <v>146620.92000000001</v>
      </c>
      <c r="G162" s="7"/>
      <c r="H162" s="4"/>
    </row>
    <row r="163" spans="1:8" x14ac:dyDescent="0.25">
      <c r="A163" s="36" t="s">
        <v>286</v>
      </c>
      <c r="B163" s="37" t="s">
        <v>251</v>
      </c>
      <c r="C163" s="38" t="s">
        <v>460</v>
      </c>
      <c r="D163" s="34">
        <v>1500</v>
      </c>
      <c r="E163" s="34">
        <v>228</v>
      </c>
      <c r="F163" s="34">
        <f t="shared" si="2"/>
        <v>1272</v>
      </c>
      <c r="G163" s="7"/>
      <c r="H163" s="4"/>
    </row>
    <row r="164" spans="1:8" x14ac:dyDescent="0.25">
      <c r="A164" s="36" t="s">
        <v>288</v>
      </c>
      <c r="B164" s="37" t="s">
        <v>251</v>
      </c>
      <c r="C164" s="38" t="s">
        <v>461</v>
      </c>
      <c r="D164" s="34">
        <v>1500</v>
      </c>
      <c r="E164" s="34">
        <v>228</v>
      </c>
      <c r="F164" s="34">
        <f t="shared" si="2"/>
        <v>1272</v>
      </c>
      <c r="G164" s="7"/>
      <c r="H164" s="4"/>
    </row>
    <row r="165" spans="1:8" x14ac:dyDescent="0.25">
      <c r="A165" s="36" t="s">
        <v>290</v>
      </c>
      <c r="B165" s="37" t="s">
        <v>251</v>
      </c>
      <c r="C165" s="38" t="s">
        <v>462</v>
      </c>
      <c r="D165" s="34">
        <v>1500</v>
      </c>
      <c r="E165" s="34">
        <v>228</v>
      </c>
      <c r="F165" s="34">
        <f t="shared" si="2"/>
        <v>1272</v>
      </c>
      <c r="G165" s="7"/>
      <c r="H165" s="4"/>
    </row>
    <row r="166" spans="1:8" x14ac:dyDescent="0.25">
      <c r="A166" s="36" t="s">
        <v>463</v>
      </c>
      <c r="B166" s="37" t="s">
        <v>251</v>
      </c>
      <c r="C166" s="38" t="s">
        <v>464</v>
      </c>
      <c r="D166" s="34">
        <v>30483607.600000001</v>
      </c>
      <c r="E166" s="34">
        <v>1917883.9</v>
      </c>
      <c r="F166" s="34">
        <f t="shared" si="2"/>
        <v>28565723.700000003</v>
      </c>
      <c r="G166" s="7"/>
      <c r="H166" s="4"/>
    </row>
    <row r="167" spans="1:8" x14ac:dyDescent="0.25">
      <c r="A167" s="36" t="s">
        <v>465</v>
      </c>
      <c r="B167" s="37" t="s">
        <v>251</v>
      </c>
      <c r="C167" s="38" t="s">
        <v>466</v>
      </c>
      <c r="D167" s="34">
        <v>1616235</v>
      </c>
      <c r="E167" s="34">
        <v>419599.44</v>
      </c>
      <c r="F167" s="34">
        <f t="shared" si="2"/>
        <v>1196635.56</v>
      </c>
      <c r="G167" s="7"/>
      <c r="H167" s="4"/>
    </row>
    <row r="168" spans="1:8" x14ac:dyDescent="0.25">
      <c r="A168" s="36" t="s">
        <v>467</v>
      </c>
      <c r="B168" s="37" t="s">
        <v>251</v>
      </c>
      <c r="C168" s="38" t="s">
        <v>468</v>
      </c>
      <c r="D168" s="34">
        <v>1616235</v>
      </c>
      <c r="E168" s="34">
        <v>419599.44</v>
      </c>
      <c r="F168" s="34">
        <f t="shared" si="2"/>
        <v>1196635.56</v>
      </c>
      <c r="G168" s="7"/>
      <c r="H168" s="4"/>
    </row>
    <row r="169" spans="1:8" x14ac:dyDescent="0.25">
      <c r="A169" s="36" t="s">
        <v>469</v>
      </c>
      <c r="B169" s="37" t="s">
        <v>251</v>
      </c>
      <c r="C169" s="38" t="s">
        <v>470</v>
      </c>
      <c r="D169" s="34">
        <v>1616235</v>
      </c>
      <c r="E169" s="34">
        <v>419599.44</v>
      </c>
      <c r="F169" s="34">
        <f t="shared" si="2"/>
        <v>1196635.56</v>
      </c>
      <c r="G169" s="7"/>
      <c r="H169" s="4"/>
    </row>
    <row r="170" spans="1:8" x14ac:dyDescent="0.25">
      <c r="A170" s="36" t="s">
        <v>471</v>
      </c>
      <c r="B170" s="37" t="s">
        <v>251</v>
      </c>
      <c r="C170" s="38" t="s">
        <v>472</v>
      </c>
      <c r="D170" s="34">
        <v>1616235</v>
      </c>
      <c r="E170" s="34">
        <v>419599.44</v>
      </c>
      <c r="F170" s="34">
        <f t="shared" si="2"/>
        <v>1196635.56</v>
      </c>
      <c r="G170" s="7"/>
      <c r="H170" s="4"/>
    </row>
    <row r="171" spans="1:8" x14ac:dyDescent="0.25">
      <c r="A171" s="36" t="s">
        <v>473</v>
      </c>
      <c r="B171" s="37" t="s">
        <v>251</v>
      </c>
      <c r="C171" s="38" t="s">
        <v>474</v>
      </c>
      <c r="D171" s="34">
        <v>28440</v>
      </c>
      <c r="E171" s="34">
        <v>3600</v>
      </c>
      <c r="F171" s="34">
        <f t="shared" si="2"/>
        <v>24840</v>
      </c>
      <c r="G171" s="7"/>
      <c r="H171" s="4"/>
    </row>
    <row r="172" spans="1:8" x14ac:dyDescent="0.25">
      <c r="A172" s="36" t="s">
        <v>467</v>
      </c>
      <c r="B172" s="37" t="s">
        <v>251</v>
      </c>
      <c r="C172" s="38" t="s">
        <v>475</v>
      </c>
      <c r="D172" s="34">
        <v>28440</v>
      </c>
      <c r="E172" s="34">
        <v>3600</v>
      </c>
      <c r="F172" s="34">
        <f t="shared" si="2"/>
        <v>24840</v>
      </c>
      <c r="G172" s="7"/>
      <c r="H172" s="4"/>
    </row>
    <row r="173" spans="1:8" x14ac:dyDescent="0.25">
      <c r="A173" s="36" t="s">
        <v>469</v>
      </c>
      <c r="B173" s="37" t="s">
        <v>251</v>
      </c>
      <c r="C173" s="38" t="s">
        <v>476</v>
      </c>
      <c r="D173" s="34">
        <v>14040</v>
      </c>
      <c r="E173" s="34">
        <v>0</v>
      </c>
      <c r="F173" s="34">
        <f t="shared" si="2"/>
        <v>14040</v>
      </c>
      <c r="G173" s="7"/>
      <c r="H173" s="4"/>
    </row>
    <row r="174" spans="1:8" ht="23.25" x14ac:dyDescent="0.25">
      <c r="A174" s="36" t="s">
        <v>477</v>
      </c>
      <c r="B174" s="37" t="s">
        <v>251</v>
      </c>
      <c r="C174" s="38" t="s">
        <v>478</v>
      </c>
      <c r="D174" s="34">
        <v>14040</v>
      </c>
      <c r="E174" s="34">
        <v>0</v>
      </c>
      <c r="F174" s="34">
        <f t="shared" si="2"/>
        <v>14040</v>
      </c>
      <c r="G174" s="7"/>
      <c r="H174" s="4"/>
    </row>
    <row r="175" spans="1:8" ht="23.25" x14ac:dyDescent="0.25">
      <c r="A175" s="36" t="s">
        <v>479</v>
      </c>
      <c r="B175" s="37" t="s">
        <v>251</v>
      </c>
      <c r="C175" s="38" t="s">
        <v>480</v>
      </c>
      <c r="D175" s="34">
        <v>14400</v>
      </c>
      <c r="E175" s="34">
        <v>3600</v>
      </c>
      <c r="F175" s="34">
        <f t="shared" si="2"/>
        <v>10800</v>
      </c>
      <c r="G175" s="7"/>
      <c r="H175" s="4"/>
    </row>
    <row r="176" spans="1:8" ht="23.25" x14ac:dyDescent="0.25">
      <c r="A176" s="36" t="s">
        <v>481</v>
      </c>
      <c r="B176" s="37" t="s">
        <v>251</v>
      </c>
      <c r="C176" s="38" t="s">
        <v>482</v>
      </c>
      <c r="D176" s="34">
        <v>14400</v>
      </c>
      <c r="E176" s="34">
        <v>3600</v>
      </c>
      <c r="F176" s="34">
        <f t="shared" si="2"/>
        <v>10800</v>
      </c>
      <c r="G176" s="7"/>
      <c r="H176" s="4"/>
    </row>
    <row r="177" spans="1:8" x14ac:dyDescent="0.25">
      <c r="A177" s="36" t="s">
        <v>483</v>
      </c>
      <c r="B177" s="37" t="s">
        <v>251</v>
      </c>
      <c r="C177" s="38" t="s">
        <v>484</v>
      </c>
      <c r="D177" s="34">
        <v>27021632.600000001</v>
      </c>
      <c r="E177" s="34">
        <v>1325089.93</v>
      </c>
      <c r="F177" s="34">
        <f t="shared" si="2"/>
        <v>25696542.670000002</v>
      </c>
      <c r="G177" s="7"/>
      <c r="H177" s="4"/>
    </row>
    <row r="178" spans="1:8" x14ac:dyDescent="0.25">
      <c r="A178" s="36" t="s">
        <v>467</v>
      </c>
      <c r="B178" s="37" t="s">
        <v>251</v>
      </c>
      <c r="C178" s="38" t="s">
        <v>485</v>
      </c>
      <c r="D178" s="34">
        <v>10569632.6</v>
      </c>
      <c r="E178" s="34">
        <v>1325089.93</v>
      </c>
      <c r="F178" s="34">
        <f t="shared" si="2"/>
        <v>9244542.6699999999</v>
      </c>
      <c r="G178" s="7"/>
      <c r="H178" s="4"/>
    </row>
    <row r="179" spans="1:8" x14ac:dyDescent="0.25">
      <c r="A179" s="36" t="s">
        <v>469</v>
      </c>
      <c r="B179" s="37" t="s">
        <v>251</v>
      </c>
      <c r="C179" s="38" t="s">
        <v>486</v>
      </c>
      <c r="D179" s="34">
        <v>6608400</v>
      </c>
      <c r="E179" s="34">
        <v>1019580.77</v>
      </c>
      <c r="F179" s="34">
        <f t="shared" si="2"/>
        <v>5588819.2300000004</v>
      </c>
      <c r="G179" s="7"/>
      <c r="H179" s="4"/>
    </row>
    <row r="180" spans="1:8" ht="23.25" x14ac:dyDescent="0.25">
      <c r="A180" s="36" t="s">
        <v>477</v>
      </c>
      <c r="B180" s="37" t="s">
        <v>251</v>
      </c>
      <c r="C180" s="38" t="s">
        <v>487</v>
      </c>
      <c r="D180" s="34">
        <v>6608400</v>
      </c>
      <c r="E180" s="34">
        <v>1019580.77</v>
      </c>
      <c r="F180" s="34">
        <f t="shared" si="2"/>
        <v>5588819.2300000004</v>
      </c>
      <c r="G180" s="7"/>
      <c r="H180" s="4"/>
    </row>
    <row r="181" spans="1:8" ht="23.25" x14ac:dyDescent="0.25">
      <c r="A181" s="36" t="s">
        <v>479</v>
      </c>
      <c r="B181" s="37" t="s">
        <v>251</v>
      </c>
      <c r="C181" s="38" t="s">
        <v>488</v>
      </c>
      <c r="D181" s="34">
        <v>3961232.6</v>
      </c>
      <c r="E181" s="34">
        <v>305509.15999999997</v>
      </c>
      <c r="F181" s="34">
        <f t="shared" si="2"/>
        <v>3655723.44</v>
      </c>
      <c r="G181" s="7"/>
      <c r="H181" s="4"/>
    </row>
    <row r="182" spans="1:8" ht="23.25" x14ac:dyDescent="0.25">
      <c r="A182" s="36" t="s">
        <v>481</v>
      </c>
      <c r="B182" s="37" t="s">
        <v>251</v>
      </c>
      <c r="C182" s="38" t="s">
        <v>489</v>
      </c>
      <c r="D182" s="34">
        <v>1399900</v>
      </c>
      <c r="E182" s="34">
        <v>197280.4</v>
      </c>
      <c r="F182" s="34">
        <f t="shared" si="2"/>
        <v>1202619.6000000001</v>
      </c>
      <c r="G182" s="7"/>
      <c r="H182" s="4"/>
    </row>
    <row r="183" spans="1:8" x14ac:dyDescent="0.25">
      <c r="A183" s="36" t="s">
        <v>490</v>
      </c>
      <c r="B183" s="37" t="s">
        <v>251</v>
      </c>
      <c r="C183" s="38" t="s">
        <v>491</v>
      </c>
      <c r="D183" s="34">
        <v>1722432.6</v>
      </c>
      <c r="E183" s="34">
        <v>0</v>
      </c>
      <c r="F183" s="34">
        <f t="shared" si="2"/>
        <v>1722432.6</v>
      </c>
      <c r="G183" s="7"/>
      <c r="H183" s="4"/>
    </row>
    <row r="184" spans="1:8" ht="23.25" x14ac:dyDescent="0.25">
      <c r="A184" s="36" t="s">
        <v>492</v>
      </c>
      <c r="B184" s="37" t="s">
        <v>251</v>
      </c>
      <c r="C184" s="38" t="s">
        <v>493</v>
      </c>
      <c r="D184" s="34">
        <v>838900</v>
      </c>
      <c r="E184" s="34">
        <v>108228.76</v>
      </c>
      <c r="F184" s="34">
        <f t="shared" si="2"/>
        <v>730671.24</v>
      </c>
      <c r="G184" s="7"/>
      <c r="H184" s="4"/>
    </row>
    <row r="185" spans="1:8" ht="23.25" x14ac:dyDescent="0.25">
      <c r="A185" s="36" t="s">
        <v>494</v>
      </c>
      <c r="B185" s="37" t="s">
        <v>251</v>
      </c>
      <c r="C185" s="38" t="s">
        <v>495</v>
      </c>
      <c r="D185" s="34">
        <v>16452000</v>
      </c>
      <c r="E185" s="34">
        <v>0</v>
      </c>
      <c r="F185" s="34">
        <f t="shared" si="2"/>
        <v>16452000</v>
      </c>
      <c r="G185" s="7"/>
      <c r="H185" s="4"/>
    </row>
    <row r="186" spans="1:8" x14ac:dyDescent="0.25">
      <c r="A186" s="36" t="s">
        <v>496</v>
      </c>
      <c r="B186" s="37" t="s">
        <v>251</v>
      </c>
      <c r="C186" s="38" t="s">
        <v>497</v>
      </c>
      <c r="D186" s="34">
        <v>16452000</v>
      </c>
      <c r="E186" s="34">
        <v>0</v>
      </c>
      <c r="F186" s="34">
        <f t="shared" si="2"/>
        <v>16452000</v>
      </c>
      <c r="G186" s="7"/>
      <c r="H186" s="4"/>
    </row>
    <row r="187" spans="1:8" ht="34.5" x14ac:dyDescent="0.25">
      <c r="A187" s="36" t="s">
        <v>498</v>
      </c>
      <c r="B187" s="37" t="s">
        <v>251</v>
      </c>
      <c r="C187" s="38" t="s">
        <v>499</v>
      </c>
      <c r="D187" s="34">
        <v>16452000</v>
      </c>
      <c r="E187" s="34">
        <v>0</v>
      </c>
      <c r="F187" s="34">
        <f t="shared" si="2"/>
        <v>16452000</v>
      </c>
      <c r="G187" s="7"/>
      <c r="H187" s="4"/>
    </row>
    <row r="188" spans="1:8" x14ac:dyDescent="0.25">
      <c r="A188" s="36" t="s">
        <v>500</v>
      </c>
      <c r="B188" s="37" t="s">
        <v>251</v>
      </c>
      <c r="C188" s="38" t="s">
        <v>501</v>
      </c>
      <c r="D188" s="34">
        <v>1817300</v>
      </c>
      <c r="E188" s="34">
        <v>169594.53</v>
      </c>
      <c r="F188" s="34">
        <f t="shared" si="2"/>
        <v>1647705.47</v>
      </c>
      <c r="G188" s="7"/>
      <c r="H188" s="4"/>
    </row>
    <row r="189" spans="1:8" ht="45.75" x14ac:dyDescent="0.25">
      <c r="A189" s="36" t="s">
        <v>255</v>
      </c>
      <c r="B189" s="37" t="s">
        <v>251</v>
      </c>
      <c r="C189" s="38" t="s">
        <v>502</v>
      </c>
      <c r="D189" s="34">
        <v>1332700</v>
      </c>
      <c r="E189" s="34">
        <v>169594.53</v>
      </c>
      <c r="F189" s="34">
        <f t="shared" si="2"/>
        <v>1163105.47</v>
      </c>
      <c r="G189" s="7"/>
      <c r="H189" s="4"/>
    </row>
    <row r="190" spans="1:8" ht="23.25" x14ac:dyDescent="0.25">
      <c r="A190" s="36" t="s">
        <v>257</v>
      </c>
      <c r="B190" s="37" t="s">
        <v>251</v>
      </c>
      <c r="C190" s="38" t="s">
        <v>503</v>
      </c>
      <c r="D190" s="34">
        <v>1332700</v>
      </c>
      <c r="E190" s="34">
        <v>169594.53</v>
      </c>
      <c r="F190" s="34">
        <f t="shared" si="2"/>
        <v>1163105.47</v>
      </c>
      <c r="G190" s="7"/>
      <c r="H190" s="4"/>
    </row>
    <row r="191" spans="1:8" x14ac:dyDescent="0.25">
      <c r="A191" s="36" t="s">
        <v>259</v>
      </c>
      <c r="B191" s="37" t="s">
        <v>251</v>
      </c>
      <c r="C191" s="38" t="s">
        <v>504</v>
      </c>
      <c r="D191" s="34">
        <v>1023579.11</v>
      </c>
      <c r="E191" s="34">
        <v>133736.19</v>
      </c>
      <c r="F191" s="34">
        <f t="shared" si="2"/>
        <v>889842.91999999993</v>
      </c>
      <c r="G191" s="7"/>
      <c r="H191" s="4"/>
    </row>
    <row r="192" spans="1:8" ht="34.5" x14ac:dyDescent="0.25">
      <c r="A192" s="36" t="s">
        <v>261</v>
      </c>
      <c r="B192" s="37" t="s">
        <v>251</v>
      </c>
      <c r="C192" s="38" t="s">
        <v>505</v>
      </c>
      <c r="D192" s="34">
        <v>309120.89</v>
      </c>
      <c r="E192" s="34">
        <v>35858.339999999997</v>
      </c>
      <c r="F192" s="34">
        <f t="shared" si="2"/>
        <v>273262.55000000005</v>
      </c>
      <c r="G192" s="7"/>
      <c r="H192" s="4"/>
    </row>
    <row r="193" spans="1:8" ht="23.25" x14ac:dyDescent="0.25">
      <c r="A193" s="36" t="s">
        <v>269</v>
      </c>
      <c r="B193" s="37" t="s">
        <v>251</v>
      </c>
      <c r="C193" s="38" t="s">
        <v>506</v>
      </c>
      <c r="D193" s="34">
        <v>92100</v>
      </c>
      <c r="E193" s="34">
        <v>0</v>
      </c>
      <c r="F193" s="34">
        <f t="shared" si="2"/>
        <v>92100</v>
      </c>
      <c r="G193" s="7"/>
      <c r="H193" s="4"/>
    </row>
    <row r="194" spans="1:8" ht="23.25" x14ac:dyDescent="0.25">
      <c r="A194" s="36" t="s">
        <v>271</v>
      </c>
      <c r="B194" s="37" t="s">
        <v>251</v>
      </c>
      <c r="C194" s="38" t="s">
        <v>507</v>
      </c>
      <c r="D194" s="34">
        <v>92100</v>
      </c>
      <c r="E194" s="34">
        <v>0</v>
      </c>
      <c r="F194" s="34">
        <f t="shared" si="2"/>
        <v>92100</v>
      </c>
      <c r="G194" s="7"/>
      <c r="H194" s="4"/>
    </row>
    <row r="195" spans="1:8" x14ac:dyDescent="0.25">
      <c r="A195" s="36" t="s">
        <v>273</v>
      </c>
      <c r="B195" s="37" t="s">
        <v>251</v>
      </c>
      <c r="C195" s="38" t="s">
        <v>508</v>
      </c>
      <c r="D195" s="34">
        <v>92100</v>
      </c>
      <c r="E195" s="34">
        <v>0</v>
      </c>
      <c r="F195" s="34">
        <f t="shared" si="2"/>
        <v>92100</v>
      </c>
      <c r="G195" s="7"/>
      <c r="H195" s="4"/>
    </row>
    <row r="196" spans="1:8" ht="23.25" x14ac:dyDescent="0.25">
      <c r="A196" s="36" t="s">
        <v>352</v>
      </c>
      <c r="B196" s="37" t="s">
        <v>251</v>
      </c>
      <c r="C196" s="38" t="s">
        <v>509</v>
      </c>
      <c r="D196" s="34">
        <v>392500</v>
      </c>
      <c r="E196" s="34">
        <v>0</v>
      </c>
      <c r="F196" s="34">
        <f t="shared" si="2"/>
        <v>392500</v>
      </c>
      <c r="G196" s="7"/>
      <c r="H196" s="4"/>
    </row>
    <row r="197" spans="1:8" ht="23.25" x14ac:dyDescent="0.25">
      <c r="A197" s="36" t="s">
        <v>510</v>
      </c>
      <c r="B197" s="37" t="s">
        <v>251</v>
      </c>
      <c r="C197" s="38" t="s">
        <v>511</v>
      </c>
      <c r="D197" s="34">
        <v>392500</v>
      </c>
      <c r="E197" s="34">
        <v>0</v>
      </c>
      <c r="F197" s="34">
        <f t="shared" si="2"/>
        <v>392500</v>
      </c>
      <c r="G197" s="7"/>
      <c r="H197" s="4"/>
    </row>
    <row r="198" spans="1:8" ht="23.25" x14ac:dyDescent="0.25">
      <c r="A198" s="36" t="s">
        <v>512</v>
      </c>
      <c r="B198" s="37" t="s">
        <v>251</v>
      </c>
      <c r="C198" s="38" t="s">
        <v>513</v>
      </c>
      <c r="D198" s="34">
        <v>392500</v>
      </c>
      <c r="E198" s="34">
        <v>0</v>
      </c>
      <c r="F198" s="34">
        <f t="shared" si="2"/>
        <v>392500</v>
      </c>
      <c r="G198" s="7"/>
      <c r="H198" s="4"/>
    </row>
    <row r="199" spans="1:8" x14ac:dyDescent="0.25">
      <c r="A199" s="36" t="s">
        <v>514</v>
      </c>
      <c r="B199" s="37" t="s">
        <v>251</v>
      </c>
      <c r="C199" s="38" t="s">
        <v>515</v>
      </c>
      <c r="D199" s="34">
        <v>11852574</v>
      </c>
      <c r="E199" s="34">
        <v>2495604.4900000002</v>
      </c>
      <c r="F199" s="34">
        <f t="shared" si="2"/>
        <v>9356969.5099999998</v>
      </c>
      <c r="G199" s="7"/>
      <c r="H199" s="4"/>
    </row>
    <row r="200" spans="1:8" x14ac:dyDescent="0.25">
      <c r="A200" s="36" t="s">
        <v>516</v>
      </c>
      <c r="B200" s="37" t="s">
        <v>251</v>
      </c>
      <c r="C200" s="38" t="s">
        <v>517</v>
      </c>
      <c r="D200" s="34">
        <v>11464014</v>
      </c>
      <c r="E200" s="34">
        <v>2430150.98</v>
      </c>
      <c r="F200" s="34">
        <f t="shared" ref="F200:F218" si="3">SUM(D200-E200)</f>
        <v>9033863.0199999996</v>
      </c>
      <c r="G200" s="7"/>
      <c r="H200" s="4"/>
    </row>
    <row r="201" spans="1:8" ht="23.25" x14ac:dyDescent="0.25">
      <c r="A201" s="36" t="s">
        <v>269</v>
      </c>
      <c r="B201" s="37" t="s">
        <v>251</v>
      </c>
      <c r="C201" s="38" t="s">
        <v>518</v>
      </c>
      <c r="D201" s="34">
        <v>100000</v>
      </c>
      <c r="E201" s="34">
        <v>42880</v>
      </c>
      <c r="F201" s="34">
        <f t="shared" si="3"/>
        <v>57120</v>
      </c>
      <c r="G201" s="7"/>
      <c r="H201" s="4"/>
    </row>
    <row r="202" spans="1:8" ht="23.25" x14ac:dyDescent="0.25">
      <c r="A202" s="36" t="s">
        <v>271</v>
      </c>
      <c r="B202" s="37" t="s">
        <v>251</v>
      </c>
      <c r="C202" s="38" t="s">
        <v>519</v>
      </c>
      <c r="D202" s="34">
        <v>100000</v>
      </c>
      <c r="E202" s="34">
        <v>42880</v>
      </c>
      <c r="F202" s="34">
        <f t="shared" si="3"/>
        <v>57120</v>
      </c>
      <c r="G202" s="7"/>
      <c r="H202" s="4"/>
    </row>
    <row r="203" spans="1:8" x14ac:dyDescent="0.25">
      <c r="A203" s="36" t="s">
        <v>273</v>
      </c>
      <c r="B203" s="37" t="s">
        <v>251</v>
      </c>
      <c r="C203" s="38" t="s">
        <v>520</v>
      </c>
      <c r="D203" s="34">
        <v>100000</v>
      </c>
      <c r="E203" s="34">
        <v>42880</v>
      </c>
      <c r="F203" s="34">
        <f t="shared" si="3"/>
        <v>57120</v>
      </c>
      <c r="G203" s="7"/>
      <c r="H203" s="4"/>
    </row>
    <row r="204" spans="1:8" ht="23.25" x14ac:dyDescent="0.25">
      <c r="A204" s="36" t="s">
        <v>352</v>
      </c>
      <c r="B204" s="37" t="s">
        <v>251</v>
      </c>
      <c r="C204" s="38" t="s">
        <v>521</v>
      </c>
      <c r="D204" s="34">
        <v>11364014</v>
      </c>
      <c r="E204" s="34">
        <v>2387270.98</v>
      </c>
      <c r="F204" s="34">
        <f t="shared" si="3"/>
        <v>8976743.0199999996</v>
      </c>
      <c r="G204" s="7"/>
      <c r="H204" s="4"/>
    </row>
    <row r="205" spans="1:8" x14ac:dyDescent="0.25">
      <c r="A205" s="36" t="s">
        <v>354</v>
      </c>
      <c r="B205" s="37" t="s">
        <v>251</v>
      </c>
      <c r="C205" s="38" t="s">
        <v>522</v>
      </c>
      <c r="D205" s="34">
        <v>11364014</v>
      </c>
      <c r="E205" s="34">
        <v>2387270.98</v>
      </c>
      <c r="F205" s="34">
        <f t="shared" si="3"/>
        <v>8976743.0199999996</v>
      </c>
      <c r="G205" s="7"/>
      <c r="H205" s="4"/>
    </row>
    <row r="206" spans="1:8" ht="45.75" x14ac:dyDescent="0.25">
      <c r="A206" s="36" t="s">
        <v>356</v>
      </c>
      <c r="B206" s="37" t="s">
        <v>251</v>
      </c>
      <c r="C206" s="38" t="s">
        <v>523</v>
      </c>
      <c r="D206" s="34">
        <v>11364014</v>
      </c>
      <c r="E206" s="34">
        <v>2387270.98</v>
      </c>
      <c r="F206" s="34">
        <f t="shared" si="3"/>
        <v>8976743.0199999996</v>
      </c>
      <c r="G206" s="7"/>
      <c r="H206" s="4"/>
    </row>
    <row r="207" spans="1:8" x14ac:dyDescent="0.25">
      <c r="A207" s="36" t="s">
        <v>524</v>
      </c>
      <c r="B207" s="37" t="s">
        <v>251</v>
      </c>
      <c r="C207" s="38" t="s">
        <v>525</v>
      </c>
      <c r="D207" s="34">
        <v>388560</v>
      </c>
      <c r="E207" s="34">
        <v>65453.51</v>
      </c>
      <c r="F207" s="34">
        <f t="shared" si="3"/>
        <v>323106.49</v>
      </c>
      <c r="G207" s="7"/>
      <c r="H207" s="4"/>
    </row>
    <row r="208" spans="1:8" ht="45.75" x14ac:dyDescent="0.25">
      <c r="A208" s="36" t="s">
        <v>255</v>
      </c>
      <c r="B208" s="37" t="s">
        <v>251</v>
      </c>
      <c r="C208" s="38" t="s">
        <v>526</v>
      </c>
      <c r="D208" s="34">
        <v>388560</v>
      </c>
      <c r="E208" s="34">
        <v>65453.51</v>
      </c>
      <c r="F208" s="34">
        <f t="shared" si="3"/>
        <v>323106.49</v>
      </c>
      <c r="G208" s="7"/>
      <c r="H208" s="4"/>
    </row>
    <row r="209" spans="1:8" ht="23.25" x14ac:dyDescent="0.25">
      <c r="A209" s="36" t="s">
        <v>257</v>
      </c>
      <c r="B209" s="37" t="s">
        <v>251</v>
      </c>
      <c r="C209" s="38" t="s">
        <v>527</v>
      </c>
      <c r="D209" s="34">
        <v>388560</v>
      </c>
      <c r="E209" s="34">
        <v>65453.51</v>
      </c>
      <c r="F209" s="34">
        <f t="shared" si="3"/>
        <v>323106.49</v>
      </c>
      <c r="G209" s="7"/>
      <c r="H209" s="4"/>
    </row>
    <row r="210" spans="1:8" x14ac:dyDescent="0.25">
      <c r="A210" s="36" t="s">
        <v>259</v>
      </c>
      <c r="B210" s="37" t="s">
        <v>251</v>
      </c>
      <c r="C210" s="38" t="s">
        <v>528</v>
      </c>
      <c r="D210" s="34">
        <v>297972</v>
      </c>
      <c r="E210" s="34">
        <v>50928.959999999999</v>
      </c>
      <c r="F210" s="34">
        <f t="shared" si="3"/>
        <v>247043.04</v>
      </c>
      <c r="G210" s="7"/>
      <c r="H210" s="4"/>
    </row>
    <row r="211" spans="1:8" ht="23.25" x14ac:dyDescent="0.25">
      <c r="A211" s="36" t="s">
        <v>280</v>
      </c>
      <c r="B211" s="37" t="s">
        <v>251</v>
      </c>
      <c r="C211" s="38" t="s">
        <v>529</v>
      </c>
      <c r="D211" s="34">
        <v>600</v>
      </c>
      <c r="E211" s="34">
        <v>50</v>
      </c>
      <c r="F211" s="34">
        <f t="shared" si="3"/>
        <v>550</v>
      </c>
      <c r="G211" s="7"/>
      <c r="H211" s="4"/>
    </row>
    <row r="212" spans="1:8" ht="34.5" x14ac:dyDescent="0.25">
      <c r="A212" s="36" t="s">
        <v>261</v>
      </c>
      <c r="B212" s="37" t="s">
        <v>251</v>
      </c>
      <c r="C212" s="38" t="s">
        <v>530</v>
      </c>
      <c r="D212" s="34">
        <v>89988</v>
      </c>
      <c r="E212" s="34">
        <v>14474.55</v>
      </c>
      <c r="F212" s="34">
        <f t="shared" si="3"/>
        <v>75513.45</v>
      </c>
      <c r="G212" s="7"/>
      <c r="H212" s="4"/>
    </row>
    <row r="213" spans="1:8" ht="23.25" x14ac:dyDescent="0.25">
      <c r="A213" s="36" t="s">
        <v>531</v>
      </c>
      <c r="B213" s="37" t="s">
        <v>251</v>
      </c>
      <c r="C213" s="38" t="s">
        <v>532</v>
      </c>
      <c r="D213" s="34">
        <v>13742.25</v>
      </c>
      <c r="E213" s="34">
        <v>0</v>
      </c>
      <c r="F213" s="34">
        <f t="shared" si="3"/>
        <v>13742.25</v>
      </c>
      <c r="G213" s="7"/>
      <c r="H213" s="4"/>
    </row>
    <row r="214" spans="1:8" ht="23.25" x14ac:dyDescent="0.25">
      <c r="A214" s="36" t="s">
        <v>533</v>
      </c>
      <c r="B214" s="37" t="s">
        <v>251</v>
      </c>
      <c r="C214" s="38" t="s">
        <v>534</v>
      </c>
      <c r="D214" s="34">
        <v>13742.25</v>
      </c>
      <c r="E214" s="34">
        <v>0</v>
      </c>
      <c r="F214" s="34">
        <f t="shared" si="3"/>
        <v>13742.25</v>
      </c>
      <c r="G214" s="7"/>
      <c r="H214" s="4"/>
    </row>
    <row r="215" spans="1:8" x14ac:dyDescent="0.25">
      <c r="A215" s="36" t="s">
        <v>535</v>
      </c>
      <c r="B215" s="37" t="s">
        <v>251</v>
      </c>
      <c r="C215" s="38" t="s">
        <v>536</v>
      </c>
      <c r="D215" s="34">
        <v>13742.25</v>
      </c>
      <c r="E215" s="34">
        <v>0</v>
      </c>
      <c r="F215" s="34">
        <f t="shared" si="3"/>
        <v>13742.25</v>
      </c>
      <c r="G215" s="7"/>
      <c r="H215" s="4"/>
    </row>
    <row r="216" spans="1:8" ht="15.75" thickBot="1" x14ac:dyDescent="0.3">
      <c r="A216" s="36" t="s">
        <v>537</v>
      </c>
      <c r="B216" s="37" t="s">
        <v>251</v>
      </c>
      <c r="C216" s="38" t="s">
        <v>538</v>
      </c>
      <c r="D216" s="34">
        <v>13742.25</v>
      </c>
      <c r="E216" s="34">
        <v>0</v>
      </c>
      <c r="F216" s="34">
        <f t="shared" si="3"/>
        <v>13742.25</v>
      </c>
      <c r="G216" s="7"/>
      <c r="H216" s="4"/>
    </row>
    <row r="217" spans="1:8" ht="12.95" customHeight="1" thickBot="1" x14ac:dyDescent="0.3">
      <c r="A217" s="39"/>
      <c r="B217" s="40"/>
      <c r="C217" s="40"/>
      <c r="D217" s="40"/>
      <c r="E217" s="40"/>
      <c r="F217" s="34"/>
      <c r="G217" s="3"/>
      <c r="H217" s="4"/>
    </row>
    <row r="218" spans="1:8" ht="54.75" customHeight="1" thickBot="1" x14ac:dyDescent="0.3">
      <c r="A218" s="41" t="s">
        <v>539</v>
      </c>
      <c r="B218" s="42">
        <v>450</v>
      </c>
      <c r="C218" s="43" t="s">
        <v>14</v>
      </c>
      <c r="D218" s="44">
        <v>-21500000</v>
      </c>
      <c r="E218" s="44">
        <v>27952474.350000001</v>
      </c>
      <c r="F218" s="34">
        <f t="shared" si="3"/>
        <v>-49452474.350000001</v>
      </c>
      <c r="G218" s="7"/>
      <c r="H218" s="4"/>
    </row>
    <row r="219" spans="1:8" ht="12.95" customHeight="1" x14ac:dyDescent="0.25">
      <c r="A219" s="3"/>
      <c r="B219" s="45"/>
      <c r="C219" s="45"/>
      <c r="D219" s="45"/>
      <c r="E219" s="45"/>
      <c r="F219" s="45"/>
      <c r="G219" s="3"/>
      <c r="H219" s="4"/>
    </row>
    <row r="220" spans="1:8" hidden="1" x14ac:dyDescent="0.25">
      <c r="A220" s="8"/>
      <c r="B220" s="8"/>
      <c r="C220" s="8"/>
      <c r="D220" s="24"/>
      <c r="E220" s="24"/>
      <c r="F220" s="24"/>
      <c r="G220" s="3" t="s">
        <v>245</v>
      </c>
      <c r="H220" s="4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opLeftCell="B1" zoomScaleNormal="100" workbookViewId="0">
      <selection activeCell="C31" sqref="C31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5.42578125" style="1" customWidth="1"/>
    <col min="5" max="5" width="13.7109375" style="1" customWidth="1"/>
    <col min="6" max="6" width="14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0.5" customHeight="1" x14ac:dyDescent="0.25">
      <c r="A1" s="25"/>
      <c r="B1" s="47"/>
      <c r="C1" s="26"/>
      <c r="D1" s="27"/>
      <c r="E1" s="3"/>
      <c r="F1" s="3"/>
      <c r="G1" s="3"/>
      <c r="H1" s="4"/>
    </row>
    <row r="2" spans="1:8" ht="14.1" customHeight="1" x14ac:dyDescent="0.25">
      <c r="A2" s="85" t="s">
        <v>540</v>
      </c>
      <c r="B2" s="86"/>
      <c r="C2" s="86"/>
      <c r="D2" s="9"/>
      <c r="E2" s="3"/>
      <c r="F2" s="3"/>
      <c r="G2" s="3"/>
      <c r="H2" s="4"/>
    </row>
    <row r="3" spans="1:8" ht="14.1" customHeight="1" x14ac:dyDescent="0.25">
      <c r="A3" s="48"/>
      <c r="B3" s="49"/>
      <c r="C3" s="30"/>
      <c r="D3" s="29"/>
      <c r="E3" s="31"/>
      <c r="F3" s="31"/>
      <c r="G3" s="3"/>
      <c r="H3" s="4"/>
    </row>
    <row r="4" spans="1:8" ht="11.45" customHeight="1" x14ac:dyDescent="0.25">
      <c r="A4" s="82" t="s">
        <v>2</v>
      </c>
      <c r="B4" s="82" t="s">
        <v>3</v>
      </c>
      <c r="C4" s="82" t="s">
        <v>541</v>
      </c>
      <c r="D4" s="58"/>
      <c r="E4" s="81"/>
      <c r="F4" s="81"/>
      <c r="G4" s="5"/>
      <c r="H4" s="4"/>
    </row>
    <row r="5" spans="1:8" ht="138" customHeight="1" x14ac:dyDescent="0.25">
      <c r="A5" s="81"/>
      <c r="B5" s="81"/>
      <c r="C5" s="81"/>
      <c r="D5" s="10" t="s">
        <v>576</v>
      </c>
      <c r="E5" s="10" t="s">
        <v>5</v>
      </c>
      <c r="F5" s="10" t="s">
        <v>577</v>
      </c>
      <c r="G5" s="5"/>
      <c r="H5" s="4"/>
    </row>
    <row r="6" spans="1:8" ht="11.45" customHeight="1" thickBot="1" x14ac:dyDescent="0.3">
      <c r="A6" s="10" t="s">
        <v>6</v>
      </c>
      <c r="B6" s="10" t="s">
        <v>7</v>
      </c>
      <c r="C6" s="10" t="s">
        <v>8</v>
      </c>
      <c r="D6" s="11" t="s">
        <v>9</v>
      </c>
      <c r="E6" s="11" t="s">
        <v>10</v>
      </c>
      <c r="F6" s="11" t="s">
        <v>11</v>
      </c>
      <c r="G6" s="5"/>
      <c r="H6" s="4"/>
    </row>
    <row r="7" spans="1:8" ht="38.25" customHeight="1" x14ac:dyDescent="0.25">
      <c r="A7" s="32" t="s">
        <v>542</v>
      </c>
      <c r="B7" s="13" t="s">
        <v>543</v>
      </c>
      <c r="C7" s="14" t="s">
        <v>14</v>
      </c>
      <c r="D7" s="15">
        <v>21500000</v>
      </c>
      <c r="E7" s="15">
        <v>-27952474.350000001</v>
      </c>
      <c r="F7" s="15">
        <f>SUM(D7-E7)</f>
        <v>49452474.350000001</v>
      </c>
      <c r="G7" s="7"/>
      <c r="H7" s="4"/>
    </row>
    <row r="8" spans="1:8" ht="19.5" customHeight="1" x14ac:dyDescent="0.25">
      <c r="A8" s="50" t="s">
        <v>544</v>
      </c>
      <c r="B8" s="17"/>
      <c r="C8" s="18"/>
      <c r="D8" s="18"/>
      <c r="E8" s="51"/>
      <c r="F8" s="15"/>
      <c r="G8" s="7"/>
      <c r="H8" s="4"/>
    </row>
    <row r="9" spans="1:8" ht="24.75" customHeight="1" x14ac:dyDescent="0.25">
      <c r="A9" s="52" t="s">
        <v>545</v>
      </c>
      <c r="B9" s="53" t="s">
        <v>546</v>
      </c>
      <c r="C9" s="38" t="s">
        <v>14</v>
      </c>
      <c r="D9" s="34">
        <v>18500000</v>
      </c>
      <c r="E9" s="34">
        <v>0</v>
      </c>
      <c r="F9" s="15">
        <f t="shared" ref="F9:F13" si="0">SUM(D9-E9)</f>
        <v>18500000</v>
      </c>
      <c r="G9" s="7"/>
      <c r="H9" s="4"/>
    </row>
    <row r="10" spans="1:8" ht="12.95" customHeight="1" x14ac:dyDescent="0.25">
      <c r="A10" s="54" t="s">
        <v>547</v>
      </c>
      <c r="B10" s="17"/>
      <c r="C10" s="18"/>
      <c r="D10" s="18"/>
      <c r="E10" s="18"/>
      <c r="F10" s="15"/>
      <c r="G10" s="7"/>
      <c r="H10" s="4"/>
    </row>
    <row r="11" spans="1:8" ht="23.25" x14ac:dyDescent="0.25">
      <c r="A11" s="55" t="s">
        <v>548</v>
      </c>
      <c r="B11" s="56" t="s">
        <v>546</v>
      </c>
      <c r="C11" s="57" t="s">
        <v>549</v>
      </c>
      <c r="D11" s="34">
        <v>18500000</v>
      </c>
      <c r="E11" s="34">
        <v>0</v>
      </c>
      <c r="F11" s="15">
        <f t="shared" si="0"/>
        <v>18500000</v>
      </c>
      <c r="G11" s="7"/>
      <c r="H11" s="4"/>
    </row>
    <row r="12" spans="1:8" ht="23.25" x14ac:dyDescent="0.25">
      <c r="A12" s="55" t="s">
        <v>550</v>
      </c>
      <c r="B12" s="56" t="s">
        <v>546</v>
      </c>
      <c r="C12" s="57" t="s">
        <v>551</v>
      </c>
      <c r="D12" s="34">
        <v>18500000</v>
      </c>
      <c r="E12" s="34">
        <v>0</v>
      </c>
      <c r="F12" s="15">
        <f t="shared" si="0"/>
        <v>18500000</v>
      </c>
      <c r="G12" s="7"/>
      <c r="H12" s="4"/>
    </row>
    <row r="13" spans="1:8" ht="34.5" x14ac:dyDescent="0.25">
      <c r="A13" s="55" t="s">
        <v>552</v>
      </c>
      <c r="B13" s="56" t="s">
        <v>546</v>
      </c>
      <c r="C13" s="57" t="s">
        <v>553</v>
      </c>
      <c r="D13" s="34">
        <v>18500000</v>
      </c>
      <c r="E13" s="34">
        <v>0</v>
      </c>
      <c r="F13" s="15">
        <f t="shared" si="0"/>
        <v>18500000</v>
      </c>
      <c r="G13" s="7"/>
      <c r="H13" s="4"/>
    </row>
    <row r="14" spans="1:8" ht="24.75" customHeight="1" x14ac:dyDescent="0.25">
      <c r="A14" s="52" t="s">
        <v>554</v>
      </c>
      <c r="B14" s="53" t="s">
        <v>555</v>
      </c>
      <c r="C14" s="38" t="s">
        <v>14</v>
      </c>
      <c r="D14" s="34"/>
      <c r="E14" s="34"/>
      <c r="F14" s="15"/>
      <c r="G14" s="7"/>
      <c r="H14" s="4"/>
    </row>
    <row r="15" spans="1:8" ht="15" customHeight="1" x14ac:dyDescent="0.25">
      <c r="A15" s="54" t="s">
        <v>547</v>
      </c>
      <c r="B15" s="17"/>
      <c r="C15" s="18"/>
      <c r="D15" s="18"/>
      <c r="E15" s="18"/>
      <c r="F15" s="15"/>
      <c r="G15" s="7"/>
      <c r="H15" s="4"/>
    </row>
    <row r="16" spans="1:8" ht="24.75" customHeight="1" x14ac:dyDescent="0.25">
      <c r="A16" s="52" t="s">
        <v>556</v>
      </c>
      <c r="B16" s="53" t="s">
        <v>557</v>
      </c>
      <c r="C16" s="38" t="s">
        <v>14</v>
      </c>
      <c r="D16" s="34">
        <v>3000000</v>
      </c>
      <c r="E16" s="34">
        <v>-27952474.350000001</v>
      </c>
      <c r="F16" s="15" t="s">
        <v>14</v>
      </c>
      <c r="G16" s="7"/>
      <c r="H16" s="4"/>
    </row>
    <row r="17" spans="1:8" ht="23.25" x14ac:dyDescent="0.25">
      <c r="A17" s="55" t="s">
        <v>558</v>
      </c>
      <c r="B17" s="56" t="s">
        <v>557</v>
      </c>
      <c r="C17" s="57" t="s">
        <v>559</v>
      </c>
      <c r="D17" s="34">
        <v>3000000</v>
      </c>
      <c r="E17" s="34">
        <v>-27952474.350000001</v>
      </c>
      <c r="F17" s="15" t="s">
        <v>14</v>
      </c>
      <c r="G17" s="7"/>
      <c r="H17" s="4"/>
    </row>
    <row r="18" spans="1:8" ht="24.75" customHeight="1" x14ac:dyDescent="0.25">
      <c r="A18" s="52" t="s">
        <v>560</v>
      </c>
      <c r="B18" s="53" t="s">
        <v>561</v>
      </c>
      <c r="C18" s="38" t="s">
        <v>14</v>
      </c>
      <c r="D18" s="34">
        <v>-506444828</v>
      </c>
      <c r="E18" s="34">
        <v>-121825319.34</v>
      </c>
      <c r="F18" s="15" t="s">
        <v>14</v>
      </c>
      <c r="G18" s="7"/>
      <c r="H18" s="4"/>
    </row>
    <row r="19" spans="1:8" x14ac:dyDescent="0.25">
      <c r="A19" s="55" t="s">
        <v>562</v>
      </c>
      <c r="B19" s="56" t="s">
        <v>561</v>
      </c>
      <c r="C19" s="57" t="s">
        <v>563</v>
      </c>
      <c r="D19" s="34">
        <v>-506444828</v>
      </c>
      <c r="E19" s="34">
        <v>-121825319.34</v>
      </c>
      <c r="F19" s="15" t="s">
        <v>14</v>
      </c>
      <c r="G19" s="7"/>
      <c r="H19" s="4"/>
    </row>
    <row r="20" spans="1:8" ht="23.25" x14ac:dyDescent="0.25">
      <c r="A20" s="55" t="s">
        <v>564</v>
      </c>
      <c r="B20" s="56" t="s">
        <v>561</v>
      </c>
      <c r="C20" s="57" t="s">
        <v>565</v>
      </c>
      <c r="D20" s="34">
        <v>-506444828</v>
      </c>
      <c r="E20" s="34">
        <v>-121825319.34</v>
      </c>
      <c r="F20" s="15" t="s">
        <v>14</v>
      </c>
      <c r="G20" s="7"/>
      <c r="H20" s="4"/>
    </row>
    <row r="21" spans="1:8" ht="23.25" x14ac:dyDescent="0.25">
      <c r="A21" s="55" t="s">
        <v>566</v>
      </c>
      <c r="B21" s="56" t="s">
        <v>561</v>
      </c>
      <c r="C21" s="57" t="s">
        <v>567</v>
      </c>
      <c r="D21" s="34">
        <v>-506444828</v>
      </c>
      <c r="E21" s="34">
        <v>-121825319.34</v>
      </c>
      <c r="F21" s="15" t="s">
        <v>14</v>
      </c>
      <c r="G21" s="7"/>
      <c r="H21" s="4"/>
    </row>
    <row r="22" spans="1:8" ht="24.75" customHeight="1" x14ac:dyDescent="0.25">
      <c r="A22" s="52" t="s">
        <v>568</v>
      </c>
      <c r="B22" s="53" t="s">
        <v>569</v>
      </c>
      <c r="C22" s="38" t="s">
        <v>14</v>
      </c>
      <c r="D22" s="34">
        <v>527568358.60000002</v>
      </c>
      <c r="E22" s="34">
        <v>93872844.989999995</v>
      </c>
      <c r="F22" s="15" t="s">
        <v>14</v>
      </c>
      <c r="G22" s="7"/>
      <c r="H22" s="4"/>
    </row>
    <row r="23" spans="1:8" x14ac:dyDescent="0.25">
      <c r="A23" s="55" t="s">
        <v>570</v>
      </c>
      <c r="B23" s="56" t="s">
        <v>569</v>
      </c>
      <c r="C23" s="57" t="s">
        <v>571</v>
      </c>
      <c r="D23" s="34">
        <v>527568358.60000002</v>
      </c>
      <c r="E23" s="34">
        <v>93872844.989999995</v>
      </c>
      <c r="F23" s="15" t="s">
        <v>14</v>
      </c>
      <c r="G23" s="7"/>
      <c r="H23" s="4"/>
    </row>
    <row r="24" spans="1:8" ht="23.25" x14ac:dyDescent="0.25">
      <c r="A24" s="55" t="s">
        <v>572</v>
      </c>
      <c r="B24" s="56" t="s">
        <v>569</v>
      </c>
      <c r="C24" s="57" t="s">
        <v>573</v>
      </c>
      <c r="D24" s="34">
        <v>527568358.60000002</v>
      </c>
      <c r="E24" s="34">
        <v>93872844.989999995</v>
      </c>
      <c r="F24" s="15" t="s">
        <v>14</v>
      </c>
      <c r="G24" s="7"/>
      <c r="H24" s="4"/>
    </row>
    <row r="25" spans="1:8" ht="24" thickBot="1" x14ac:dyDescent="0.3">
      <c r="A25" s="55" t="s">
        <v>574</v>
      </c>
      <c r="B25" s="56" t="s">
        <v>569</v>
      </c>
      <c r="C25" s="57" t="s">
        <v>575</v>
      </c>
      <c r="D25" s="34">
        <v>527568358.60000002</v>
      </c>
      <c r="E25" s="34">
        <v>93872844.989999995</v>
      </c>
      <c r="F25" s="15" t="s">
        <v>14</v>
      </c>
      <c r="G25" s="7"/>
      <c r="H25" s="4"/>
    </row>
    <row r="26" spans="1:8" ht="12.95" customHeight="1" x14ac:dyDescent="0.25">
      <c r="A26" s="46"/>
      <c r="B26" s="45"/>
      <c r="C26" s="45"/>
      <c r="D26" s="45"/>
      <c r="E26" s="45"/>
      <c r="F26" s="45"/>
      <c r="G26" s="3"/>
      <c r="H26" s="4"/>
    </row>
    <row r="27" spans="1:8" hidden="1" x14ac:dyDescent="0.25">
      <c r="A27" s="8"/>
      <c r="B27" s="8"/>
      <c r="C27" s="8"/>
      <c r="D27" s="24"/>
      <c r="E27" s="24"/>
      <c r="F27" s="24"/>
      <c r="G27" s="3" t="s">
        <v>245</v>
      </c>
      <c r="H27" s="4"/>
    </row>
    <row r="29" spans="1:8" x14ac:dyDescent="0.25">
      <c r="C29" s="1" t="s">
        <v>594</v>
      </c>
    </row>
    <row r="31" spans="1:8" x14ac:dyDescent="0.25">
      <c r="C31" s="1" t="s">
        <v>595</v>
      </c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0158608-DEBF-4E58-8F46-91EDC39AE5F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dcterms:created xsi:type="dcterms:W3CDTF">2019-04-12T12:38:32Z</dcterms:created>
  <dcterms:modified xsi:type="dcterms:W3CDTF">2019-04-12T12:54:04Z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18.2.0.100013505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