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17895" windowHeight="11190" activeTab="2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F9" i="4" l="1"/>
  <c r="F11" i="4"/>
  <c r="F12" i="4"/>
  <c r="F13" i="4"/>
  <c r="F16" i="4"/>
  <c r="F17" i="4"/>
  <c r="F7" i="4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7" i="3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6" i="2"/>
</calcChain>
</file>

<file path=xl/sharedStrings.xml><?xml version="1.0" encoding="utf-8"?>
<sst xmlns="http://schemas.openxmlformats.org/spreadsheetml/2006/main" count="2321" uniqueCount="716">
  <si>
    <t>КОДЫ</t>
  </si>
  <si>
    <t>Периодичность: месячная, квартальная, годовая</t>
  </si>
  <si>
    <t>Наименование 
показателя</t>
  </si>
  <si>
    <t>Код стро-ки</t>
  </si>
  <si>
    <t>Код дохода по бюджетной классификации</t>
  </si>
  <si>
    <t>Исполнено</t>
  </si>
  <si>
    <t>бюджет субъекта Российской Федерации</t>
  </si>
  <si>
    <t>бюджеты городских округов</t>
  </si>
  <si>
    <t>бюджеты городских поселений</t>
  </si>
  <si>
    <t>бюджеты сельских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</si>
  <si>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</si>
  <si>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</si>
  <si>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</si>
  <si>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</si>
  <si>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</si>
  <si>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</si>
  <si>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</si>
  <si>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</si>
  <si>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</si>
  <si>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</si>
  <si>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</si>
  <si>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</si>
  <si>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</si>
  <si>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</si>
  <si>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</si>
  <si>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</si>
  <si>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</si>
  <si>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</si>
  <si>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</si>
  <si>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</si>
  <si>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</si>
  <si>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</si>
  <si>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</si>
  <si>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</si>
  <si>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</si>
  <si>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</si>
  <si>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</si>
  <si>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</si>
  <si>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</si>
  <si>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</si>
  <si>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</si>
  <si>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</si>
  <si>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</si>
  <si>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</si>
  <si>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</si>
  <si>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</si>
  <si>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</si>
  <si>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</si>
  <si>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</si>
  <si>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</si>
  <si>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</si>
  <si>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</si>
  <si>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</si>
  <si>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</si>
  <si>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</si>
  <si>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</si>
  <si>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</si>
  <si>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</si>
  <si>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</si>
  <si>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</si>
  <si>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</si>
  <si>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</si>
  <si>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</si>
  <si>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</si>
  <si>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</si>
  <si>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</si>
  <si>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</si>
  <si>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</si>
  <si>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</si>
  <si>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</si>
  <si>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</si>
  <si>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</si>
  <si>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</si>
  <si>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</si>
  <si>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</si>
  <si>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</si>
  <si>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</si>
  <si>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</si>
  <si>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</si>
  <si>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</si>
  <si>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</si>
  <si>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</si>
  <si>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</si>
  <si>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</si>
  <si>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</si>
  <si>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</si>
  <si>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</si>
  <si>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</si>
  <si>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</si>
  <si>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</si>
  <si>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</si>
  <si>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</si>
  <si>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</si>
  <si>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</si>
  <si>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</si>
  <si>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</si>
  <si>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</si>
  <si>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</si>
  <si>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</si>
  <si>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</si>
  <si>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</si>
  <si>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</si>
  <si>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</si>
  <si>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</si>
  <si>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</si>
  <si>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</si>
  <si>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</si>
  <si>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</si>
  <si>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</si>
  <si>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</si>
  <si>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</si>
  <si>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</si>
  <si>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</si>
  <si>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</si>
  <si>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</si>
  <si>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</si>
  <si>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</si>
  <si>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</si>
  <si>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</si>
  <si>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</si>
  <si>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</si>
  <si>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</si>
  <si>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</si>
  <si>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</si>
  <si>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</si>
  <si>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</si>
  <si>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</si>
  <si>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</si>
  <si>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</si>
  <si>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</si>
  <si>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</si>
  <si>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</si>
  <si>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</si>
  <si>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</si>
  <si>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</si>
  <si>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</si>
  <si>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</si>
  <si>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</si>
  <si>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</si>
  <si>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</si>
  <si>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</si>
  <si>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</si>
  <si>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</si>
  <si>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</si>
  <si>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</si>
  <si>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</si>
  <si>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</si>
  <si>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</si>
  <si>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</si>
  <si>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</si>
  <si>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</si>
  <si>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</si>
  <si>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</si>
  <si>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</si>
  <si>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</si>
  <si>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</si>
  <si>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</si>
  <si>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</si>
  <si>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</si>
  <si>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</si>
  <si>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</si>
  <si>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</si>
  <si>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</si>
  <si>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</si>
  <si>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</si>
  <si>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</si>
  <si>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</si>
  <si>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</si>
  <si>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</si>
  <si>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</si>
  <si>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</si>
  <si>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</si>
  <si>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</si>
  <si>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</si>
  <si>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</si>
  <si>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</si>
  <si>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</si>
  <si>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</si>
  <si>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</si>
  <si>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</si>
  <si>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</si>
  <si>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</si>
  <si>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</si>
  <si>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</si>
  <si>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</si>
  <si>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</si>
  <si>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</si>
  <si>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</si>
  <si>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</si>
  <si>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</si>
  <si>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</si>
  <si>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</si>
  <si>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лесного законодательства</t>
  </si>
  <si>
    <t xml:space="preserve"> 000 1162507000 0000 140</t>
  </si>
  <si>
    <t xml:space="preserve">  Денежные взыскания (штрафы) за нарушение лесного законодательства на лесных участках, находящихся в собственности городских округов</t>
  </si>
  <si>
    <t xml:space="preserve"> 000 1162507304 0000 140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</si>
  <si>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</si>
  <si>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</si>
  <si>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</si>
  <si>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</si>
  <si>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</si>
  <si>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</si>
  <si>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</si>
  <si>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</si>
  <si>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</si>
  <si>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</si>
  <si>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</si>
  <si>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</si>
  <si>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</si>
  <si>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</si>
  <si>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</si>
  <si>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</si>
  <si>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</si>
  <si>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</si>
  <si>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</si>
  <si>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</si>
  <si>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</si>
  <si>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</si>
  <si>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</si>
  <si>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</si>
  <si>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</si>
  <si>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</si>
  <si>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</si>
  <si>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</si>
  <si>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</si>
  <si>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</si>
  <si>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</si>
  <si>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</si>
  <si>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</si>
  <si>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</si>
  <si>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</si>
  <si>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</si>
  <si>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</si>
  <si>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</si>
  <si>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</si>
  <si>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</si>
  <si>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</si>
  <si>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</si>
  <si>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</si>
  <si>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</si>
  <si>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</si>
  <si>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</si>
  <si>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</si>
  <si>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</si>
  <si>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</si>
  <si>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</si>
  <si>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</si>
  <si>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</si>
  <si>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</si>
  <si>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</si>
  <si>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</si>
  <si>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</si>
  <si>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</si>
  <si>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</si>
  <si>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</si>
  <si>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</si>
  <si>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</si>
  <si>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</si>
  <si>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</si>
  <si>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</si>
  <si>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</si>
  <si>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</si>
  <si>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</si>
  <si>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</si>
  <si>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</si>
  <si>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</si>
  <si>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</si>
  <si>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</si>
  <si>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</si>
  <si>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</si>
  <si>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</si>
  <si>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</si>
  <si>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</si>
  <si>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</si>
  <si>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</si>
  <si>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</si>
  <si>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</si>
  <si>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</si>
  <si>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</si>
  <si>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</si>
  <si>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</si>
  <si>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</si>
  <si>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</si>
  <si>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</si>
  <si>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</si>
  <si>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</si>
  <si>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</si>
  <si>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</si>
  <si>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</si>
  <si>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</si>
  <si>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</si>
  <si>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</si>
  <si>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</si>
  <si>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</si>
  <si>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</si>
  <si>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</si>
  <si>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</si>
  <si>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</si>
  <si>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</si>
  <si>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</si>
  <si>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</si>
  <si>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</si>
  <si>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</si>
  <si>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</si>
  <si>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</si>
  <si>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</si>
  <si>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</si>
  <si>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</si>
  <si>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</si>
  <si>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</si>
  <si>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</si>
  <si>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</si>
  <si>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</si>
  <si>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</si>
  <si>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</si>
  <si>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</si>
  <si>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Обеспечение проведения выборов и референдумов</t>
  </si>
  <si>
    <t xml:space="preserve"> 000 0107 0000000000 000</t>
  </si>
  <si>
    <t xml:space="preserve"> 000 0107 0000000000 200</t>
  </si>
  <si>
    <t xml:space="preserve"> 000 0107 0000000000 240</t>
  </si>
  <si>
    <t xml:space="preserve"> 000 0107 0000000000 244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</si>
  <si>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</si>
  <si>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</si>
  <si>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</si>
  <si>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</si>
  <si>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</si>
  <si>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</si>
  <si>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</si>
  <si>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</si>
  <si>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</si>
  <si>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</si>
  <si>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</si>
  <si>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</si>
  <si>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</si>
  <si>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</si>
  <si>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</si>
  <si>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</si>
  <si>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</si>
  <si>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</si>
  <si>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</si>
  <si>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</si>
  <si>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</si>
  <si>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</si>
  <si>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</si>
  <si>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</si>
  <si>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</si>
  <si>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</si>
  <si>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</si>
  <si>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</si>
  <si>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</si>
  <si>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</si>
  <si>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 Уплата прочих налогов, сборов</t>
  </si>
  <si>
    <t xml:space="preserve"> 000 0113 0000000000 852</t>
  </si>
  <si>
    <t xml:space="preserve"> 000 0113 0000000000 853</t>
  </si>
  <si>
    <t xml:space="preserve"> 000 0113 0000000000 870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</si>
  <si>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</si>
  <si>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</si>
  <si>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</si>
  <si>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</si>
  <si>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</si>
  <si>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000 0309 0000000000 600</t>
  </si>
  <si>
    <t xml:space="preserve">  Субсидии бюджетным учреждениям</t>
  </si>
  <si>
    <t xml:space="preserve"> 000 0309 0000000000 610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</si>
  <si>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</si>
  <si>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000 0309 0000000000 611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</si>
  <si>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</si>
  <si>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</si>
  <si>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</si>
  <si>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</si>
  <si>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000 0406 0000000000 600</t>
  </si>
  <si>
    <t xml:space="preserve"> 000 0406 0000000000 610</t>
  </si>
  <si>
    <t xml:space="preserve"> 000 0406 0000000000 611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</si>
  <si>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</si>
  <si>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</si>
  <si>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</si>
  <si>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</si>
  <si>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</si>
  <si>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</si>
  <si>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</si>
  <si>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</si>
  <si>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</si>
  <si>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000 0409 0000000000 600</t>
  </si>
  <si>
    <t xml:space="preserve"> 000 0409 0000000000 610</t>
  </si>
  <si>
    <t xml:space="preserve"> 000 0409 0000000000 611</t>
  </si>
  <si>
    <t xml:space="preserve">  Субсидии бюджетным учреждениям на иные цели</t>
  </si>
  <si>
    <t xml:space="preserve"> 000 0409 0000000000 612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</si>
  <si>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</si>
  <si>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</si>
  <si>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</si>
  <si>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</si>
  <si>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</si>
  <si>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</si>
  <si>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</si>
  <si>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</si>
  <si>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</si>
  <si>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</si>
  <si>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</si>
  <si>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</si>
  <si>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</si>
  <si>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</si>
  <si>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</si>
  <si>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</si>
  <si>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</si>
  <si>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</si>
  <si>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</si>
  <si>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</si>
  <si>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</si>
  <si>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</si>
  <si>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</si>
  <si>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</si>
  <si>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</si>
  <si>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</si>
  <si>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</si>
  <si>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</si>
  <si>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</si>
  <si>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</si>
  <si>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</si>
  <si>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</si>
  <si>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</si>
  <si>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</si>
  <si>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</si>
  <si>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</si>
  <si>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</si>
  <si>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</si>
  <si>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</si>
  <si>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</si>
  <si>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</si>
  <si>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</si>
  <si>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</si>
  <si>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</si>
  <si>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</si>
  <si>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</si>
  <si>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</si>
  <si>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</si>
  <si>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</si>
  <si>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</si>
  <si>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</si>
  <si>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</si>
  <si>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</si>
  <si>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</si>
  <si>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</si>
  <si>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</si>
  <si>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</si>
  <si>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</si>
  <si>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</si>
  <si>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</si>
  <si>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</si>
  <si>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</si>
  <si>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</si>
  <si>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</si>
  <si>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</si>
  <si>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</si>
  <si>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</si>
  <si>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</si>
  <si>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</si>
  <si>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</si>
  <si>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</si>
  <si>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</si>
  <si>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</si>
  <si>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</si>
  <si>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</si>
  <si>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</si>
  <si>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000 0804 0000000000 112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</si>
  <si>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</si>
  <si>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</si>
  <si>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</si>
  <si>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</si>
  <si>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</si>
  <si>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</si>
  <si>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</si>
  <si>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</si>
  <si>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</si>
  <si>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</si>
  <si>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</si>
  <si>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</si>
  <si>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</si>
  <si>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</si>
  <si>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</si>
  <si>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</si>
  <si>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</si>
  <si>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</si>
  <si>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</si>
  <si>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</si>
  <si>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</si>
  <si>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</si>
  <si>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</si>
  <si>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</si>
  <si>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</si>
  <si>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</si>
  <si>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</si>
  <si>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</si>
  <si>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</si>
  <si>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</si>
  <si>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</si>
  <si>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</si>
  <si>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</si>
  <si>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</si>
  <si>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</si>
  <si>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</si>
  <si>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</si>
  <si>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</si>
  <si>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</si>
  <si>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</si>
  <si>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</si>
  <si>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</si>
  <si>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</si>
  <si>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</si>
  <si>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</si>
  <si>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</si>
  <si>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</si>
  <si>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</si>
  <si>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</si>
  <si>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</si>
  <si>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</si>
  <si>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</si>
  <si>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</si>
  <si>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</si>
  <si>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</si>
  <si>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</si>
  <si>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</si>
  <si>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000 1006 0000000000 630</t>
  </si>
  <si>
    <t xml:space="preserve">  Субсидии на возмещение недополученных доходов и (или) возмещение фактически понесенных затрат</t>
  </si>
  <si>
    <t xml:space="preserve"> 000 1006 0000000000 631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</si>
  <si>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</si>
  <si>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</si>
  <si>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</si>
  <si>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</si>
  <si>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</si>
  <si>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</si>
  <si>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</si>
  <si>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</si>
  <si>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</si>
  <si>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</si>
  <si>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</si>
  <si>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</si>
  <si>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</si>
  <si>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</si>
  <si>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</si>
  <si>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</si>
  <si>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</si>
  <si>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</si>
  <si>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</si>
  <si>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</si>
  <si>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</si>
  <si>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</si>
  <si>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</si>
  <si>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</si>
  <si>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</si>
  <si>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</si>
  <si>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</si>
  <si>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</si>
  <si>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</si>
  <si>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</si>
  <si>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</si>
  <si>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</si>
  <si>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</si>
  <si>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</si>
  <si>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</si>
  <si>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</si>
  <si>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</si>
  <si>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</si>
  <si>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</si>
  <si>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</si>
  <si>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</si>
  <si>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</si>
  <si>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</si>
  <si>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</si>
  <si>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</si>
  <si>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</si>
  <si>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</si>
  <si>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</si>
  <si>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</si>
  <si>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</si>
  <si>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</si>
  <si>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</si>
  <si>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</si>
  <si>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</si>
  <si>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</si>
  <si>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</si>
  <si>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</si>
  <si>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</si>
  <si>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</si>
  <si>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</si>
  <si>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</si>
  <si>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</si>
  <si>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</si>
  <si>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</si>
  <si>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</si>
  <si>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</si>
  <si>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</si>
  <si>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</si>
  <si>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</si>
  <si>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</si>
  <si>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</si>
  <si>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</si>
  <si>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</si>
  <si>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</si>
  <si>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</si>
  <si>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</si>
  <si>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</si>
  <si>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</si>
  <si>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</si>
  <si>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</si>
  <si>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</si>
  <si>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</si>
  <si>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</si>
  <si>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</si>
  <si>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</si>
  <si>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</si>
  <si>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</si>
  <si>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</si>
  <si>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</si>
  <si>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</si>
  <si>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</si>
  <si>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</si>
  <si>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</si>
  <si>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</si>
  <si>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</si>
  <si>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</si>
  <si>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</si>
  <si>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</si>
  <si>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</si>
  <si>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</si>
  <si>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</si>
  <si>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</si>
  <si>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</si>
  <si>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</si>
  <si>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</si>
  <si>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</si>
  <si>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</si>
  <si>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</si>
  <si>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</si>
  <si>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</si>
  <si>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</si>
  <si>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</si>
  <si>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</si>
  <si>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</si>
  <si>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</si>
  <si>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</si>
  <si>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</si>
  <si>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</si>
  <si>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</si>
  <si>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</si>
  <si>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</si>
  <si>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</si>
  <si>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</si>
  <si>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</si>
  <si>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</si>
  <si>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</si>
  <si>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</si>
  <si>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</si>
  <si>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</si>
  <si>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</si>
  <si>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</si>
  <si>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</si>
  <si>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</si>
  <si>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</si>
  <si>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</si>
  <si>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</si>
  <si>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</si>
  <si>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</si>
  <si>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</si>
  <si>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</si>
  <si>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</si>
  <si>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</si>
  <si>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</si>
  <si>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</si>
  <si>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</si>
  <si>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</si>
  <si>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</si>
  <si>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</si>
  <si>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</si>
  <si>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</si>
  <si>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</si>
  <si>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</si>
  <si>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</si>
  <si>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</si>
  <si>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</si>
  <si>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</si>
  <si>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</si>
  <si>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</si>
  <si>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</si>
  <si>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</si>
  <si>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</si>
  <si>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</si>
  <si>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</si>
  <si>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</si>
  <si>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</si>
  <si>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</si>
  <si>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Куликовская А.А.</t>
  </si>
  <si>
    <t>(подпись)</t>
  </si>
  <si>
    <t>(расшифровка подписи)</t>
  </si>
  <si>
    <t xml:space="preserve">Главный бухгалтер       </t>
  </si>
  <si>
    <t>Степанькова Надежда Александровна</t>
  </si>
  <si>
    <t>"________"    _______________  20 ___  г.</t>
  </si>
  <si>
    <t>Документ подписан электронной подписью
Главный бухгалтер(Степанькова Надежда Александровна),Руководитель(Потупаева Светлана Владимировна)</t>
  </si>
  <si>
    <t>Утвержденные бюджетные данные</t>
  </si>
  <si>
    <t>Неисполненные назначения</t>
  </si>
  <si>
    <t>Утвержденные бюджнтные данные</t>
  </si>
  <si>
    <t xml:space="preserve"> ОТЧЕТ ОБ ИСПОЛНЕНИИ БЮДЖЕТА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</si>
  <si>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</si>
  <si>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</si>
  <si>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</si>
  <si>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</si>
  <si>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</si>
  <si>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</si>
  <si>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</si>
  <si>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</si>
  <si>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</si>
  <si>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</si>
  <si>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Бюджет муниципального образования "город Десногорск" Смоленской области</t>
  </si>
  <si>
    <t>по ОКТМО</t>
  </si>
  <si>
    <t>Единица измерения: руб.</t>
  </si>
  <si>
    <t xml:space="preserve">по ОКЕИ  </t>
  </si>
  <si>
    <t>1. ДОХОДЫ БЮДЖЕТА</t>
  </si>
  <si>
    <t>на 1 февраля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</si>
</sst>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0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9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  <xf numFmtId="0" fontId="17" fillId="0" borderId="47">
      <alignment vertical="center"/>
    </xf>
    <xf numFmtId="0" fontId="17" fillId="0" borderId="48">
      <alignment horizontal="center" vertical="center"/>
    </xf>
    <xf numFmtId="0" fontId="16" fillId="0" borderId="1">
      <alignment vertical="center"/>
    </xf>
    <xf numFmtId="0" fontId="17" fillId="0" borderId="49">
      <alignment horizontal="right" vertical="center"/>
    </xf>
    <xf numFmtId="49" fontId="17" fillId="0" borderId="50">
      <alignment horizontal="center" vertical="center"/>
    </xf>
    <xf numFmtId="0" fontId="17" fillId="0" borderId="51">
      <alignment horizontal="center" vertical="center"/>
    </xf>
    <xf numFmtId="0" fontId="17" fillId="0" borderId="1">
      <alignment vertical="center"/>
    </xf>
    <xf numFmtId="0" fontId="17" fillId="0" borderId="1">
      <alignment vertical="center" wrapText="1"/>
    </xf>
    <xf numFmtId="49" fontId="17" fillId="0" borderId="1">
      <alignment vertical="center" wrapText="1"/>
    </xf>
    <xf numFmtId="1" fontId="17" fillId="0" borderId="51">
      <alignment horizontal="center" vertical="center"/>
    </xf>
    <xf numFmtId="0" fontId="17" fillId="0" borderId="1">
      <alignment horizontal="left" vertical="center" wrapText="1"/>
    </xf>
    <xf numFmtId="1" fontId="17" fillId="0" borderId="51">
      <alignment horizontal="center" vertical="center" wrapText="1" shrinkToFit="1"/>
    </xf>
    <xf numFmtId="1" fontId="17" fillId="0" borderId="51">
      <alignment horizontal="center" vertical="center" shrinkToFit="1"/>
    </xf>
    <xf numFmtId="0" fontId="17" fillId="0" borderId="54">
      <alignment vertical="center" wrapText="1"/>
    </xf>
    <xf numFmtId="49" fontId="17" fillId="0" borderId="54">
      <alignment vertical="center" wrapText="1"/>
    </xf>
    <xf numFmtId="49" fontId="17" fillId="0" borderId="51">
      <alignment horizontal="center" vertical="center"/>
    </xf>
    <xf numFmtId="0" fontId="17" fillId="0" borderId="55">
      <alignment horizontal="center" vertical="center"/>
    </xf>
    <xf numFmtId="0" fontId="17" fillId="0" borderId="56">
      <alignment vertical="center"/>
    </xf>
  </cellStyleXfs>
  <cellXfs count="17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4" fillId="0" borderId="8" xfId="16" applyNumberFormat="1" applyProtection="1"/>
    <xf numFmtId="0" fontId="7" fillId="0" borderId="1" xfId="19" applyNumberFormat="1" applyProtection="1"/>
    <xf numFmtId="0" fontId="7" fillId="0" borderId="1" xfId="20" applyNumberFormat="1" applyProtection="1">
      <alignment horizontal="center"/>
    </xf>
    <xf numFmtId="49" fontId="7" fillId="0" borderId="1" xfId="23" applyProtection="1"/>
    <xf numFmtId="0" fontId="7" fillId="0" borderId="1" xfId="24" applyNumberFormat="1" applyProtection="1">
      <alignment horizontal="right"/>
    </xf>
    <xf numFmtId="0" fontId="10" fillId="0" borderId="1" xfId="34" applyNumberFormat="1" applyProtection="1"/>
    <xf numFmtId="49" fontId="7" fillId="0" borderId="16" xfId="36" applyProtection="1">
      <alignment horizontal="center" vertical="center" wrapText="1"/>
    </xf>
    <xf numFmtId="49" fontId="7" fillId="0" borderId="4" xfId="37" applyProtection="1">
      <alignment horizontal="center" vertical="center" wrapText="1"/>
    </xf>
    <xf numFmtId="0" fontId="7" fillId="0" borderId="17" xfId="38" applyNumberFormat="1" applyProtection="1">
      <alignment horizontal="left" wrapText="1"/>
    </xf>
    <xf numFmtId="49" fontId="7" fillId="0" borderId="18" xfId="39" applyProtection="1">
      <alignment horizontal="center" wrapText="1"/>
    </xf>
    <xf numFmtId="49" fontId="7" fillId="0" borderId="19" xfId="40" applyProtection="1">
      <alignment horizontal="center"/>
    </xf>
    <xf numFmtId="4" fontId="7" fillId="0" borderId="16" xfId="41" applyProtection="1">
      <alignment horizontal="right"/>
    </xf>
    <xf numFmtId="4" fontId="7" fillId="0" borderId="20" xfId="42" applyProtection="1">
      <alignment horizontal="right"/>
    </xf>
    <xf numFmtId="0" fontId="7" fillId="0" borderId="22" xfId="44" applyNumberFormat="1" applyProtection="1">
      <alignment horizontal="left" wrapText="1" indent="1"/>
    </xf>
    <xf numFmtId="49" fontId="7" fillId="0" borderId="23" xfId="45" applyProtection="1">
      <alignment horizontal="center" wrapText="1"/>
    </xf>
    <xf numFmtId="49" fontId="7" fillId="0" borderId="24" xfId="46" applyProtection="1">
      <alignment horizontal="center"/>
    </xf>
    <xf numFmtId="0" fontId="7" fillId="0" borderId="20" xfId="49" applyNumberFormat="1" applyProtection="1">
      <alignment horizontal="left" wrapText="1" indent="2"/>
    </xf>
    <xf numFmtId="49" fontId="7" fillId="0" borderId="27" xfId="50" applyProtection="1">
      <alignment horizontal="center"/>
    </xf>
    <xf numFmtId="49" fontId="7" fillId="0" borderId="16" xfId="51" applyProtection="1">
      <alignment horizontal="center"/>
    </xf>
    <xf numFmtId="0" fontId="7" fillId="0" borderId="15" xfId="53" applyNumberFormat="1" applyProtection="1"/>
    <xf numFmtId="0" fontId="7" fillId="2" borderId="15" xfId="54" applyNumberFormat="1" applyProtection="1"/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Protection="1">
      <alignment horizontal="center" wrapText="1"/>
    </xf>
    <xf numFmtId="49" fontId="7" fillId="0" borderId="1" xfId="59" applyProtection="1">
      <alignment horizontal="center"/>
    </xf>
    <xf numFmtId="0" fontId="7" fillId="0" borderId="2" xfId="60" applyNumberFormat="1" applyProtection="1">
      <alignment horizontal="left"/>
    </xf>
    <xf numFmtId="49" fontId="7" fillId="0" borderId="2" xfId="61" applyProtection="1"/>
    <xf numFmtId="0" fontId="7" fillId="0" borderId="2" xfId="62" applyNumberFormat="1" applyProtection="1"/>
    <xf numFmtId="0" fontId="4" fillId="0" borderId="2" xfId="63" applyNumberFormat="1" applyProtection="1"/>
    <xf numFmtId="0" fontId="7" fillId="0" borderId="29" xfId="64" applyNumberFormat="1" applyProtection="1">
      <alignment horizontal="left" wrapText="1"/>
    </xf>
    <xf numFmtId="49" fontId="7" fillId="0" borderId="19" xfId="65" applyProtection="1">
      <alignment horizontal="center" wrapText="1"/>
    </xf>
    <xf numFmtId="4" fontId="7" fillId="0" borderId="30" xfId="66" applyProtection="1">
      <alignment horizontal="right"/>
    </xf>
    <xf numFmtId="4" fontId="7" fillId="0" borderId="31" xfId="67" applyProtection="1">
      <alignment horizontal="right"/>
    </xf>
    <xf numFmtId="49" fontId="7" fillId="0" borderId="27" xfId="69" applyProtection="1">
      <alignment horizontal="center" wrapText="1"/>
    </xf>
    <xf numFmtId="0" fontId="7" fillId="0" borderId="31" xfId="71" applyNumberFormat="1" applyProtection="1">
      <alignment horizontal="left" wrapText="1" indent="2"/>
    </xf>
    <xf numFmtId="49" fontId="7" fillId="0" borderId="33" xfId="72" applyProtection="1">
      <alignment horizontal="center"/>
    </xf>
    <xf numFmtId="49" fontId="7" fillId="0" borderId="30" xfId="73" applyProtection="1">
      <alignment horizontal="center"/>
    </xf>
    <xf numFmtId="0" fontId="7" fillId="0" borderId="12" xfId="75" applyNumberFormat="1" applyProtection="1"/>
    <xf numFmtId="0" fontId="7" fillId="0" borderId="34" xfId="76" applyNumberFormat="1" applyProtection="1"/>
    <xf numFmtId="0" fontId="1" fillId="0" borderId="35" xfId="77" applyNumberFormat="1" applyProtection="1">
      <alignment horizontal="left" wrapText="1"/>
    </xf>
    <xf numFmtId="0" fontId="7" fillId="0" borderId="36" xfId="78" applyNumberFormat="1" applyProtection="1">
      <alignment horizontal="center" wrapText="1"/>
    </xf>
    <xf numFmtId="49" fontId="7" fillId="0" borderId="37" xfId="79" applyProtection="1">
      <alignment horizontal="center" wrapText="1"/>
    </xf>
    <xf numFmtId="4" fontId="7" fillId="0" borderId="19" xfId="80" applyProtection="1">
      <alignment horizontal="right"/>
    </xf>
    <xf numFmtId="4" fontId="7" fillId="0" borderId="38" xfId="81" applyProtection="1">
      <alignment horizontal="right"/>
    </xf>
    <xf numFmtId="0" fontId="4" fillId="0" borderId="15" xfId="83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Protection="1">
      <alignment horizontal="left"/>
    </xf>
    <xf numFmtId="0" fontId="7" fillId="0" borderId="22" xfId="89" applyNumberFormat="1" applyProtection="1">
      <alignment horizontal="left" wrapText="1"/>
    </xf>
    <xf numFmtId="0" fontId="4" fillId="0" borderId="24" xfId="91" applyNumberFormat="1" applyProtection="1"/>
    <xf numFmtId="0" fontId="7" fillId="0" borderId="29" xfId="93" applyNumberFormat="1" applyProtection="1">
      <alignment horizontal="left" wrapText="1" indent="1"/>
    </xf>
    <xf numFmtId="49" fontId="7" fillId="0" borderId="33" xfId="94" applyProtection="1">
      <alignment horizontal="center" wrapText="1"/>
    </xf>
    <xf numFmtId="0" fontId="7" fillId="0" borderId="22" xfId="96" applyNumberFormat="1" applyProtection="1">
      <alignment horizontal="left" wrapText="1" indent="2"/>
    </xf>
    <xf numFmtId="0" fontId="7" fillId="0" borderId="39" xfId="98" applyNumberFormat="1" applyProtection="1">
      <alignment horizontal="left" wrapText="1" indent="2"/>
    </xf>
    <xf numFmtId="49" fontId="7" fillId="0" borderId="33" xfId="99" applyProtection="1">
      <alignment horizontal="center" shrinkToFit="1"/>
    </xf>
    <xf numFmtId="49" fontId="7" fillId="0" borderId="30" xfId="100" applyProtection="1">
      <alignment horizontal="center" shrinkToFit="1"/>
    </xf>
    <xf numFmtId="0" fontId="7" fillId="0" borderId="16" xfId="103" applyNumberFormat="1" applyProtection="1">
      <alignment horizontal="center" vertical="top" wrapText="1"/>
    </xf>
    <xf numFmtId="49" fontId="7" fillId="0" borderId="16" xfId="105" applyProtection="1">
      <alignment horizontal="center" vertical="top" wrapText="1"/>
    </xf>
    <xf numFmtId="0" fontId="1" fillId="0" borderId="41" xfId="106" applyNumberFormat="1" applyProtection="1"/>
    <xf numFmtId="49" fontId="1" fillId="0" borderId="18" xfId="107" applyProtection="1">
      <alignment horizontal="center"/>
    </xf>
    <xf numFmtId="0" fontId="10" fillId="0" borderId="8" xfId="108" applyNumberFormat="1" applyProtection="1"/>
    <xf numFmtId="49" fontId="12" fillId="0" borderId="42" xfId="109" applyProtection="1">
      <alignment horizontal="left" vertical="center" wrapText="1"/>
    </xf>
    <xf numFmtId="49" fontId="1" fillId="0" borderId="27" xfId="110" applyProtection="1">
      <alignment horizontal="center" vertical="center" wrapText="1"/>
    </xf>
    <xf numFmtId="49" fontId="7" fillId="0" borderId="43" xfId="111" applyProtection="1">
      <alignment horizontal="left" vertical="center" wrapText="1" indent="2"/>
    </xf>
    <xf numFmtId="49" fontId="7" fillId="0" borderId="23" xfId="112" applyProtection="1">
      <alignment horizontal="center" vertical="center" wrapText="1"/>
    </xf>
    <xf numFmtId="0" fontId="7" fillId="0" borderId="24" xfId="113" applyNumberFormat="1" applyProtection="1"/>
    <xf numFmtId="4" fontId="7" fillId="0" borderId="24" xfId="114" applyProtection="1">
      <alignment horizontal="right"/>
    </xf>
    <xf numFmtId="4" fontId="7" fillId="0" borderId="25" xfId="115" applyProtection="1">
      <alignment horizontal="right"/>
    </xf>
    <xf numFmtId="49" fontId="7" fillId="0" borderId="39" xfId="116" applyProtection="1">
      <alignment horizontal="left" vertical="center" wrapText="1" indent="3"/>
    </xf>
    <xf numFmtId="49" fontId="7" fillId="0" borderId="33" xfId="117" applyProtection="1">
      <alignment horizontal="center" vertical="center" wrapText="1"/>
    </xf>
    <xf numFmtId="49" fontId="7" fillId="0" borderId="42" xfId="118" applyProtection="1">
      <alignment horizontal="left" vertical="center" wrapText="1" indent="3"/>
    </xf>
    <xf numFmtId="49" fontId="7" fillId="0" borderId="27" xfId="119" applyProtection="1">
      <alignment horizontal="center" vertical="center" wrapText="1"/>
    </xf>
    <xf numFmtId="49" fontId="7" fillId="0" borderId="44" xfId="120" applyProtection="1">
      <alignment horizontal="left" vertical="center" wrapText="1" indent="3"/>
    </xf>
    <xf numFmtId="0" fontId="12" fillId="0" borderId="41" xfId="121" applyNumberFormat="1" applyProtection="1">
      <alignment horizontal="left" vertical="center" wrapText="1"/>
    </xf>
    <xf numFmtId="49" fontId="7" fillId="0" borderId="45" xfId="122" applyProtection="1">
      <alignment horizontal="center" vertical="center" wrapText="1"/>
    </xf>
    <xf numFmtId="4" fontId="7" fillId="0" borderId="4" xfId="123" applyProtection="1">
      <alignment horizontal="right"/>
    </xf>
    <xf numFmtId="4" fontId="7" fillId="0" borderId="46" xfId="124" applyProtection="1">
      <alignment horizontal="right"/>
    </xf>
    <xf numFmtId="0" fontId="11" fillId="0" borderId="13" xfId="125" applyNumberFormat="1" applyProtection="1">
      <alignment horizontal="center" vertical="center" textRotation="90" wrapText="1"/>
    </xf>
    <xf numFmtId="49" fontId="7" fillId="0" borderId="13" xfId="126" applyProtection="1">
      <alignment horizontal="left" vertical="center" wrapText="1" indent="3"/>
    </xf>
    <xf numFmtId="49" fontId="7" fillId="0" borderId="15" xfId="127" applyProtection="1">
      <alignment horizontal="center" vertical="center" wrapText="1"/>
    </xf>
    <xf numFmtId="4" fontId="7" fillId="0" borderId="15" xfId="128" applyProtection="1">
      <alignment horizontal="right"/>
    </xf>
    <xf numFmtId="0" fontId="7" fillId="0" borderId="1" xfId="129" applyNumberFormat="1" applyProtection="1">
      <alignment vertical="center"/>
    </xf>
    <xf numFmtId="49" fontId="7" fillId="0" borderId="1" xfId="130" applyProtection="1">
      <alignment horizontal="left" vertical="center" wrapText="1" indent="3"/>
    </xf>
    <xf numFmtId="49" fontId="7" fillId="0" borderId="1" xfId="131" applyProtection="1">
      <alignment horizontal="center" vertical="center" wrapText="1"/>
    </xf>
    <xf numFmtId="4" fontId="7" fillId="0" borderId="1" xfId="132" applyProtection="1">
      <alignment horizontal="right" shrinkToFit="1"/>
    </xf>
    <xf numFmtId="0" fontId="11" fillId="0" borderId="2" xfId="133" applyNumberFormat="1" applyProtection="1">
      <alignment horizontal="center" vertical="center" textRotation="90" wrapText="1"/>
    </xf>
    <xf numFmtId="49" fontId="7" fillId="0" borderId="2" xfId="134" applyProtection="1">
      <alignment horizontal="left" vertical="center" wrapText="1" indent="3"/>
    </xf>
    <xf numFmtId="49" fontId="7" fillId="0" borderId="2" xfId="135" applyProtection="1">
      <alignment horizontal="center" vertical="center" wrapText="1"/>
    </xf>
    <xf numFmtId="4" fontId="7" fillId="0" borderId="2" xfId="136" applyProtection="1">
      <alignment horizontal="right"/>
    </xf>
    <xf numFmtId="49" fontId="1" fillId="0" borderId="18" xfId="137" applyProtection="1">
      <alignment horizontal="center" vertical="center" wrapText="1"/>
    </xf>
    <xf numFmtId="0" fontId="7" fillId="0" borderId="25" xfId="138" applyNumberFormat="1" applyProtection="1"/>
    <xf numFmtId="0" fontId="11" fillId="0" borderId="13" xfId="139" applyNumberFormat="1" applyProtection="1">
      <alignment horizontal="center" vertical="center" textRotation="90"/>
    </xf>
    <xf numFmtId="0" fontId="11" fillId="0" borderId="2" xfId="140" applyNumberFormat="1" applyProtection="1">
      <alignment horizontal="center" vertical="center" textRotation="90"/>
    </xf>
    <xf numFmtId="49" fontId="12" fillId="0" borderId="41" xfId="142" applyProtection="1">
      <alignment horizontal="left" vertical="center" wrapText="1"/>
    </xf>
    <xf numFmtId="0" fontId="1" fillId="0" borderId="18" xfId="144" applyNumberFormat="1" applyProtection="1">
      <alignment horizontal="center" vertical="center"/>
    </xf>
    <xf numFmtId="0" fontId="7" fillId="0" borderId="42" xfId="145" applyNumberFormat="1" applyProtection="1">
      <alignment horizontal="left" vertical="center" wrapText="1"/>
    </xf>
    <xf numFmtId="0" fontId="7" fillId="0" borderId="23" xfId="146" applyNumberFormat="1" applyProtection="1">
      <alignment horizontal="center" vertical="center"/>
    </xf>
    <xf numFmtId="0" fontId="7" fillId="0" borderId="33" xfId="147" applyNumberFormat="1" applyProtection="1">
      <alignment horizontal="center" vertical="center"/>
    </xf>
    <xf numFmtId="0" fontId="7" fillId="0" borderId="27" xfId="148" applyNumberFormat="1" applyProtection="1">
      <alignment horizontal="center" vertical="center"/>
    </xf>
    <xf numFmtId="0" fontId="7" fillId="0" borderId="44" xfId="149" applyNumberFormat="1" applyProtection="1">
      <alignment horizontal="left" vertical="center" wrapText="1"/>
    </xf>
    <xf numFmtId="0" fontId="1" fillId="0" borderId="27" xfId="150" applyNumberFormat="1" applyProtection="1">
      <alignment horizontal="center" vertical="center"/>
    </xf>
    <xf numFmtId="0" fontId="7" fillId="0" borderId="45" xfId="151" applyNumberFormat="1" applyProtection="1">
      <alignment horizontal="center" vertical="center"/>
    </xf>
    <xf numFmtId="49" fontId="1" fillId="0" borderId="18" xfId="152" applyProtection="1">
      <alignment horizontal="center" vertical="center"/>
    </xf>
    <xf numFmtId="49" fontId="7" fillId="0" borderId="42" xfId="153" applyProtection="1">
      <alignment horizontal="left" vertical="center" wrapText="1"/>
    </xf>
    <xf numFmtId="49" fontId="7" fillId="0" borderId="23" xfId="154" applyProtection="1">
      <alignment horizontal="center" vertical="center"/>
    </xf>
    <xf numFmtId="49" fontId="7" fillId="0" borderId="33" xfId="155" applyProtection="1">
      <alignment horizontal="center" vertical="center"/>
    </xf>
    <xf numFmtId="49" fontId="7" fillId="0" borderId="27" xfId="156" applyProtection="1">
      <alignment horizontal="center" vertical="center"/>
    </xf>
    <xf numFmtId="49" fontId="7" fillId="0" borderId="44" xfId="157" applyProtection="1">
      <alignment horizontal="left" vertical="center" wrapText="1"/>
    </xf>
    <xf numFmtId="49" fontId="7" fillId="0" borderId="45" xfId="158" applyProtection="1">
      <alignment horizontal="center" vertical="center"/>
    </xf>
    <xf numFmtId="49" fontId="7" fillId="0" borderId="1" xfId="161" applyProtection="1">
      <alignment horizontal="left"/>
    </xf>
    <xf numFmtId="0" fontId="13" fillId="0" borderId="2" xfId="164" applyNumberFormat="1" applyProtection="1">
      <alignment wrapText="1"/>
    </xf>
    <xf numFmtId="0" fontId="13" fillId="0" borderId="13" xfId="166" applyNumberFormat="1" applyProtection="1">
      <alignment wrapText="1"/>
    </xf>
    <xf numFmtId="0" fontId="7" fillId="0" borderId="13" xfId="167" applyNumberFormat="1" applyProtection="1"/>
    <xf numFmtId="49" fontId="7" fillId="0" borderId="16" xfId="36" applyProtection="1">
      <alignment horizontal="center" vertical="center" wrapText="1"/>
    </xf>
    <xf numFmtId="49" fontId="7" fillId="0" borderId="16" xfId="36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0" fontId="13" fillId="0" borderId="16" xfId="165" applyNumberFormat="1" applyProtection="1">
      <alignment wrapText="1"/>
    </xf>
    <xf numFmtId="0" fontId="13" fillId="0" borderId="16" xfId="165" applyProtection="1">
      <alignment wrapText="1"/>
      <protection locked="0"/>
    </xf>
    <xf numFmtId="0" fontId="11" fillId="0" borderId="40" xfId="102" applyNumberFormat="1" applyProtection="1">
      <alignment horizontal="center" vertical="center" textRotation="90" wrapText="1"/>
    </xf>
    <xf numFmtId="0" fontId="11" fillId="0" borderId="40" xfId="102" applyProtection="1">
      <alignment horizontal="center" vertical="center" textRotation="90" wrapText="1"/>
      <protection locked="0"/>
    </xf>
    <xf numFmtId="0" fontId="7" fillId="0" borderId="16" xfId="103" applyNumberFormat="1" applyProtection="1">
      <alignment horizontal="center" vertical="top" wrapText="1"/>
    </xf>
    <xf numFmtId="0" fontId="7" fillId="0" borderId="16" xfId="103" applyProtection="1">
      <alignment horizontal="center" vertical="top" wrapText="1"/>
      <protection locked="0"/>
    </xf>
    <xf numFmtId="0" fontId="11" fillId="0" borderId="40" xfId="141" applyNumberFormat="1" applyProtection="1">
      <alignment horizontal="center" vertical="center" textRotation="90"/>
    </xf>
    <xf numFmtId="0" fontId="11" fillId="0" borderId="40" xfId="141" applyProtection="1">
      <alignment horizontal="center" vertical="center" textRotation="90"/>
      <protection locked="0"/>
    </xf>
    <xf numFmtId="0" fontId="11" fillId="0" borderId="16" xfId="143" applyNumberFormat="1" applyProtection="1">
      <alignment horizontal="center" vertical="center" textRotation="90"/>
    </xf>
    <xf numFmtId="0" fontId="11" fillId="0" borderId="16" xfId="143" applyProtection="1">
      <alignment horizontal="center" vertical="center" textRotation="90"/>
      <protection locked="0"/>
    </xf>
    <xf numFmtId="0" fontId="7" fillId="0" borderId="2" xfId="160" applyNumberFormat="1" applyProtection="1">
      <alignment horizontal="center"/>
    </xf>
    <xf numFmtId="0" fontId="7" fillId="0" borderId="2" xfId="160" applyProtection="1">
      <alignment horizontal="center"/>
      <protection locked="0"/>
    </xf>
    <xf numFmtId="49" fontId="7" fillId="0" borderId="13" xfId="163" applyProtection="1">
      <alignment horizontal="center"/>
    </xf>
    <xf numFmtId="49" fontId="7" fillId="0" borderId="13" xfId="163" applyProtection="1">
      <alignment horizontal="center"/>
      <protection locked="0"/>
    </xf>
    <xf numFmtId="0" fontId="7" fillId="0" borderId="13" xfId="162" applyNumberFormat="1" applyProtection="1">
      <alignment horizontal="center"/>
    </xf>
    <xf numFmtId="0" fontId="7" fillId="0" borderId="13" xfId="162" applyProtection="1">
      <alignment horizontal="center"/>
      <protection locked="0"/>
    </xf>
    <xf numFmtId="49" fontId="7" fillId="0" borderId="2" xfId="159" applyProtection="1">
      <alignment horizontal="center"/>
    </xf>
    <xf numFmtId="49" fontId="7" fillId="0" borderId="2" xfId="159" applyProtection="1">
      <alignment horizontal="center"/>
      <protection locked="0"/>
    </xf>
    <xf numFmtId="49" fontId="7" fillId="0" borderId="2" xfId="61" applyProtection="1"/>
    <xf numFmtId="49" fontId="7" fillId="0" borderId="2" xfId="61" applyProtection="1">
      <protection locked="0"/>
    </xf>
    <xf numFmtId="0" fontId="7" fillId="0" borderId="16" xfId="104" applyNumberFormat="1" applyProtection="1">
      <alignment horizontal="center" vertical="top"/>
    </xf>
    <xf numFmtId="0" fontId="7" fillId="0" borderId="16" xfId="104" applyProtection="1">
      <alignment horizontal="center" vertical="top"/>
      <protection locked="0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7" fillId="0" borderId="47" xfId="175" applyNumberFormat="1" applyProtection="1">
      <alignment vertical="center"/>
    </xf>
    <xf numFmtId="0" fontId="17" fillId="0" borderId="48" xfId="176" applyNumberFormat="1" applyProtection="1">
      <alignment horizontal="center" vertical="center"/>
    </xf>
    <xf numFmtId="0" fontId="16" fillId="0" borderId="1" xfId="177" applyNumberFormat="1" applyProtection="1">
      <alignment vertical="center"/>
    </xf>
    <xf numFmtId="0" fontId="17" fillId="0" borderId="49" xfId="178" applyNumberFormat="1" applyProtection="1">
      <alignment horizontal="right" vertical="center"/>
    </xf>
    <xf numFmtId="49" fontId="17" fillId="0" borderId="50" xfId="179" applyNumberForma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14" fontId="17" fillId="0" borderId="51" xfId="180" applyNumberFormat="1" applyProtection="1">
      <alignment horizontal="center" vertical="center"/>
    </xf>
    <xf numFmtId="0" fontId="17" fillId="0" borderId="1" xfId="181" applyNumberFormat="1" applyProtection="1">
      <alignment vertical="center"/>
    </xf>
    <xf numFmtId="0" fontId="17" fillId="0" borderId="1" xfId="182" applyNumberFormat="1" applyProtection="1">
      <alignment vertical="center" wrapText="1"/>
    </xf>
    <xf numFmtId="49" fontId="17" fillId="0" borderId="1" xfId="183" applyNumberFormat="1" applyProtection="1">
      <alignment vertical="center" wrapText="1"/>
    </xf>
    <xf numFmtId="1" fontId="17" fillId="0" borderId="51" xfId="184" applyNumberFormat="1" applyProtection="1">
      <alignment horizontal="center" vertical="center"/>
    </xf>
    <xf numFmtId="0" fontId="17" fillId="0" borderId="1" xfId="185" applyNumberFormat="1" applyProtection="1">
      <alignment horizontal="left" vertical="center" wrapText="1"/>
    </xf>
    <xf numFmtId="0" fontId="17" fillId="0" borderId="52" xfId="0" applyNumberFormat="1" applyFont="1" applyFill="1" applyBorder="1" applyAlignment="1" applyProtection="1">
      <alignment horizontal="left" vertical="center" wrapText="1"/>
    </xf>
    <xf numFmtId="1" fontId="17" fillId="0" borderId="51" xfId="186" applyNumberFormat="1" applyProtection="1">
      <alignment horizontal="center" vertical="center" wrapText="1" shrinkToFit="1"/>
    </xf>
    <xf numFmtId="0" fontId="17" fillId="0" borderId="53" xfId="0" applyNumberFormat="1" applyFont="1" applyFill="1" applyBorder="1" applyAlignment="1" applyProtection="1">
      <alignment horizontal="left" vertical="center" wrapText="1"/>
    </xf>
    <xf numFmtId="1" fontId="17" fillId="0" borderId="51" xfId="187" applyNumberFormat="1" applyProtection="1">
      <alignment horizontal="center" vertical="center" shrinkToFit="1"/>
    </xf>
    <xf numFmtId="0" fontId="17" fillId="0" borderId="54" xfId="188" applyNumberFormat="1" applyProtection="1">
      <alignment vertical="center" wrapText="1"/>
    </xf>
    <xf numFmtId="49" fontId="17" fillId="0" borderId="54" xfId="189" applyNumberFormat="1" applyProtection="1">
      <alignment vertical="center" wrapText="1"/>
    </xf>
    <xf numFmtId="49" fontId="17" fillId="0" borderId="51" xfId="190" applyNumberFormat="1" applyProtection="1">
      <alignment horizontal="center" vertical="center"/>
    </xf>
    <xf numFmtId="0" fontId="17" fillId="0" borderId="55" xfId="191" applyNumberFormat="1" applyProtection="1">
      <alignment horizontal="center" vertical="center"/>
    </xf>
    <xf numFmtId="0" fontId="17" fillId="0" borderId="56" xfId="192" applyNumberFormat="1" applyProtection="1">
      <alignment vertical="center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Alignment="1" applyProtection="1"/>
  </cellXfs>
  <cellStyles count="193">
    <cellStyle name="br" xfId="170"/>
    <cellStyle name="col" xfId="169"/>
    <cellStyle name="st52" xfId="186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4_Доходы" xfId="177"/>
    <cellStyle name="xl25" xfId="19"/>
    <cellStyle name="xl26" xfId="34"/>
    <cellStyle name="xl26_Доходы" xfId="181"/>
    <cellStyle name="xl27" xfId="5"/>
    <cellStyle name="xl27_Доходы" xfId="18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0_Доходы" xfId="182"/>
    <cellStyle name="xl41" xfId="23"/>
    <cellStyle name="xl42" xfId="40"/>
    <cellStyle name="xl43" xfId="46"/>
    <cellStyle name="xl43_Доходы" xfId="188"/>
    <cellStyle name="xl44" xfId="51"/>
    <cellStyle name="xl45" xfId="37"/>
    <cellStyle name="xl46" xfId="41"/>
    <cellStyle name="xl47" xfId="54"/>
    <cellStyle name="xl48" xfId="56"/>
    <cellStyle name="xl49" xfId="2"/>
    <cellStyle name="xl49_Доходы" xfId="183"/>
    <cellStyle name="xl50" xfId="20"/>
    <cellStyle name="xl50_Доходы" xfId="189"/>
    <cellStyle name="xl51" xfId="26"/>
    <cellStyle name="xl52" xfId="28"/>
    <cellStyle name="xl53" xfId="9"/>
    <cellStyle name="xl54" xfId="14"/>
    <cellStyle name="xl54_Доходы" xfId="175"/>
    <cellStyle name="xl55" xfId="21"/>
    <cellStyle name="xl55_Доходы" xfId="178"/>
    <cellStyle name="xl56" xfId="3"/>
    <cellStyle name="xl57" xfId="35"/>
    <cellStyle name="xl57_Доходы" xfId="176"/>
    <cellStyle name="xl58" xfId="10"/>
    <cellStyle name="xl58_Доходы" xfId="179"/>
    <cellStyle name="xl59" xfId="15"/>
    <cellStyle name="xl59_Доходы" xfId="180"/>
    <cellStyle name="xl60" xfId="22"/>
    <cellStyle name="xl60_Доходы" xfId="184"/>
    <cellStyle name="xl61" xfId="25"/>
    <cellStyle name="xl61_Доходы" xfId="187"/>
    <cellStyle name="xl62" xfId="27"/>
    <cellStyle name="xl62_Доходы" xfId="190"/>
    <cellStyle name="xl63" xfId="29"/>
    <cellStyle name="xl63_Доходы" xfId="191"/>
    <cellStyle name="xl64" xfId="32"/>
    <cellStyle name="xl64_Доходы" xfId="19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3"/>
  <sheetViews>
    <sheetView topLeftCell="A25" zoomScaleNormal="100" workbookViewId="0">
      <selection activeCell="A7" sqref="A7:XFD7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5.140625" style="1" customWidth="1"/>
    <col min="5" max="5" width="14.42578125" style="1" customWidth="1"/>
    <col min="6" max="6" width="14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17.100000000000001" customHeight="1" thickBot="1" x14ac:dyDescent="0.3">
      <c r="A1" s="148" t="s">
        <v>699</v>
      </c>
      <c r="B1" s="148"/>
      <c r="C1" s="148"/>
      <c r="D1" s="148"/>
      <c r="E1" s="149"/>
      <c r="F1" s="150" t="s">
        <v>0</v>
      </c>
      <c r="G1" s="3"/>
      <c r="H1" s="4"/>
    </row>
    <row r="2" spans="1:8" ht="17.100000000000001" customHeight="1" x14ac:dyDescent="0.25">
      <c r="A2" s="151"/>
      <c r="B2" s="151"/>
      <c r="C2" s="151"/>
      <c r="D2" s="151"/>
      <c r="E2" s="152" t="s">
        <v>700</v>
      </c>
      <c r="F2" s="153" t="s">
        <v>701</v>
      </c>
      <c r="G2" s="3"/>
      <c r="H2" s="4"/>
    </row>
    <row r="3" spans="1:8" ht="14.1" customHeight="1" x14ac:dyDescent="0.25">
      <c r="A3" s="154" t="s">
        <v>715</v>
      </c>
      <c r="B3" s="154"/>
      <c r="C3" s="154"/>
      <c r="D3" s="154"/>
      <c r="E3" s="152" t="s">
        <v>702</v>
      </c>
      <c r="F3" s="155">
        <v>43497</v>
      </c>
      <c r="G3" s="3"/>
      <c r="H3" s="4"/>
    </row>
    <row r="4" spans="1:8" ht="14.1" customHeight="1" x14ac:dyDescent="0.25">
      <c r="A4" s="156" t="s">
        <v>703</v>
      </c>
      <c r="B4" s="157"/>
      <c r="C4" s="157"/>
      <c r="D4" s="158"/>
      <c r="E4" s="152" t="s">
        <v>704</v>
      </c>
      <c r="F4" s="159"/>
      <c r="G4" s="3"/>
      <c r="H4" s="4"/>
    </row>
    <row r="5" spans="1:8" ht="24" customHeight="1" x14ac:dyDescent="0.25">
      <c r="A5" s="160" t="s">
        <v>705</v>
      </c>
      <c r="B5" s="161" t="s">
        <v>706</v>
      </c>
      <c r="C5" s="161"/>
      <c r="D5" s="161"/>
      <c r="E5" s="152" t="s">
        <v>707</v>
      </c>
      <c r="F5" s="162" t="s">
        <v>708</v>
      </c>
      <c r="G5" s="3"/>
      <c r="H5" s="4"/>
    </row>
    <row r="6" spans="1:8" ht="29.25" customHeight="1" x14ac:dyDescent="0.25">
      <c r="A6" s="160" t="s">
        <v>709</v>
      </c>
      <c r="B6" s="163" t="s">
        <v>710</v>
      </c>
      <c r="C6" s="163"/>
      <c r="D6" s="163"/>
      <c r="E6" s="152" t="s">
        <v>711</v>
      </c>
      <c r="F6" s="164">
        <v>66410000</v>
      </c>
      <c r="G6" s="3"/>
      <c r="H6" s="4"/>
    </row>
    <row r="7" spans="1:8" ht="31.5" customHeight="1" x14ac:dyDescent="0.25">
      <c r="A7" s="156" t="s">
        <v>1</v>
      </c>
      <c r="B7" s="165"/>
      <c r="C7" s="165"/>
      <c r="D7" s="166"/>
      <c r="E7" s="152"/>
      <c r="F7" s="167"/>
      <c r="G7" s="3"/>
      <c r="H7" s="4"/>
    </row>
    <row r="8" spans="1:8" ht="14.1" customHeight="1" thickBot="1" x14ac:dyDescent="0.3">
      <c r="A8" s="156" t="s">
        <v>712</v>
      </c>
      <c r="B8" s="157"/>
      <c r="C8" s="157"/>
      <c r="D8" s="158"/>
      <c r="E8" s="152" t="s">
        <v>713</v>
      </c>
      <c r="F8" s="168">
        <v>383</v>
      </c>
      <c r="G8" s="3"/>
      <c r="H8" s="4"/>
    </row>
    <row r="9" spans="1:8" ht="14.1" customHeight="1" x14ac:dyDescent="0.25">
      <c r="A9" s="156"/>
      <c r="B9" s="156"/>
      <c r="C9" s="156"/>
      <c r="D9" s="156"/>
      <c r="E9" s="156"/>
      <c r="F9" s="169"/>
      <c r="G9" s="3"/>
      <c r="H9" s="4"/>
    </row>
    <row r="10" spans="1:8" ht="15" customHeight="1" x14ac:dyDescent="0.25">
      <c r="A10" s="170" t="s">
        <v>714</v>
      </c>
      <c r="B10" s="170"/>
      <c r="C10" s="170"/>
      <c r="D10" s="170"/>
      <c r="E10" s="170"/>
      <c r="F10" s="170"/>
      <c r="G10" s="3"/>
      <c r="H10" s="4"/>
    </row>
    <row r="11" spans="1:8" ht="12.95" customHeight="1" x14ac:dyDescent="0.25">
      <c r="A11" s="3"/>
      <c r="B11" s="3"/>
      <c r="C11" s="3"/>
      <c r="D11" s="3"/>
      <c r="E11" s="3"/>
      <c r="F11" s="3"/>
      <c r="G11" s="3"/>
      <c r="H11" s="4"/>
    </row>
    <row r="12" spans="1:8" ht="24.75" customHeight="1" x14ac:dyDescent="0.25">
      <c r="A12" s="2"/>
      <c r="B12" s="2"/>
      <c r="C12" s="6"/>
      <c r="D12" s="171"/>
      <c r="E12" s="3"/>
      <c r="F12" s="3"/>
      <c r="G12" s="3"/>
      <c r="H12" s="4"/>
    </row>
    <row r="13" spans="1:8" ht="11.45" customHeight="1" x14ac:dyDescent="0.25">
      <c r="A13" s="122" t="s">
        <v>2</v>
      </c>
      <c r="B13" s="122" t="s">
        <v>3</v>
      </c>
      <c r="C13" s="122" t="s">
        <v>4</v>
      </c>
      <c r="D13" s="121"/>
      <c r="E13" s="123"/>
      <c r="F13" s="123"/>
      <c r="G13" s="5"/>
      <c r="H13" s="4"/>
    </row>
    <row r="14" spans="1:8" ht="140.44999999999999" customHeight="1" x14ac:dyDescent="0.25">
      <c r="A14" s="123"/>
      <c r="B14" s="123"/>
      <c r="C14" s="123"/>
      <c r="D14" s="13" t="s">
        <v>696</v>
      </c>
      <c r="E14" s="13" t="s">
        <v>5</v>
      </c>
      <c r="F14" s="13" t="s">
        <v>697</v>
      </c>
      <c r="G14" s="5"/>
      <c r="H14" s="4"/>
    </row>
    <row r="15" spans="1:8" ht="11.45" customHeight="1" thickBot="1" x14ac:dyDescent="0.3">
      <c r="A15" s="13" t="s">
        <v>10</v>
      </c>
      <c r="B15" s="13" t="s">
        <v>11</v>
      </c>
      <c r="C15" s="13" t="s">
        <v>12</v>
      </c>
      <c r="D15" s="14" t="s">
        <v>13</v>
      </c>
      <c r="E15" s="14" t="s">
        <v>14</v>
      </c>
      <c r="F15" s="14" t="s">
        <v>15</v>
      </c>
      <c r="G15" s="5"/>
      <c r="H15" s="4"/>
    </row>
    <row r="16" spans="1:8" ht="21.75" customHeight="1" x14ac:dyDescent="0.25">
      <c r="A16" s="15" t="s">
        <v>22</v>
      </c>
      <c r="B16" s="16" t="s">
        <v>23</v>
      </c>
      <c r="C16" s="17" t="s">
        <v>24</v>
      </c>
      <c r="D16" s="18">
        <v>475729863</v>
      </c>
      <c r="E16" s="18">
        <v>41346928.079999998</v>
      </c>
      <c r="F16" s="18">
        <f>SUM(D16-E16)</f>
        <v>434382934.92000002</v>
      </c>
      <c r="G16" s="7"/>
      <c r="H16" s="4"/>
    </row>
    <row r="17" spans="1:8" ht="15" customHeight="1" x14ac:dyDescent="0.25">
      <c r="A17" s="20" t="s">
        <v>26</v>
      </c>
      <c r="B17" s="21"/>
      <c r="C17" s="22"/>
      <c r="D17" s="22"/>
      <c r="E17" s="22"/>
      <c r="F17" s="18"/>
      <c r="G17" s="7"/>
      <c r="H17" s="4"/>
    </row>
    <row r="18" spans="1:8" x14ac:dyDescent="0.25">
      <c r="A18" s="23" t="s">
        <v>27</v>
      </c>
      <c r="B18" s="24" t="s">
        <v>23</v>
      </c>
      <c r="C18" s="25" t="s">
        <v>28</v>
      </c>
      <c r="D18" s="18">
        <v>256856083</v>
      </c>
      <c r="E18" s="18">
        <v>20775172.75</v>
      </c>
      <c r="F18" s="18">
        <f t="shared" ref="F17:F80" si="0">SUM(D18-E18)</f>
        <v>236080910.25</v>
      </c>
      <c r="G18" s="7"/>
      <c r="H18" s="4"/>
    </row>
    <row r="19" spans="1:8" x14ac:dyDescent="0.25">
      <c r="A19" s="23" t="s">
        <v>29</v>
      </c>
      <c r="B19" s="24" t="s">
        <v>23</v>
      </c>
      <c r="C19" s="25" t="s">
        <v>30</v>
      </c>
      <c r="D19" s="18">
        <v>193312998</v>
      </c>
      <c r="E19" s="18">
        <v>15016285.960000001</v>
      </c>
      <c r="F19" s="18">
        <f t="shared" si="0"/>
        <v>178296712.03999999</v>
      </c>
      <c r="G19" s="7"/>
      <c r="H19" s="4"/>
    </row>
    <row r="20" spans="1:8" x14ac:dyDescent="0.25">
      <c r="A20" s="23" t="s">
        <v>31</v>
      </c>
      <c r="B20" s="24" t="s">
        <v>23</v>
      </c>
      <c r="C20" s="25" t="s">
        <v>32</v>
      </c>
      <c r="D20" s="18">
        <v>193312998</v>
      </c>
      <c r="E20" s="18">
        <v>15016285.960000001</v>
      </c>
      <c r="F20" s="18">
        <f t="shared" si="0"/>
        <v>178296712.03999999</v>
      </c>
      <c r="G20" s="7"/>
      <c r="H20" s="4"/>
    </row>
    <row r="21" spans="1:8" ht="57" x14ac:dyDescent="0.25">
      <c r="A21" s="23" t="s">
        <v>33</v>
      </c>
      <c r="B21" s="24" t="s">
        <v>23</v>
      </c>
      <c r="C21" s="25" t="s">
        <v>34</v>
      </c>
      <c r="D21" s="18">
        <v>192810128</v>
      </c>
      <c r="E21" s="18">
        <v>14991896.93</v>
      </c>
      <c r="F21" s="18">
        <f t="shared" si="0"/>
        <v>177818231.06999999</v>
      </c>
      <c r="G21" s="7"/>
      <c r="H21" s="4"/>
    </row>
    <row r="22" spans="1:8" ht="90.75" x14ac:dyDescent="0.25">
      <c r="A22" s="23" t="s">
        <v>35</v>
      </c>
      <c r="B22" s="24" t="s">
        <v>23</v>
      </c>
      <c r="C22" s="25" t="s">
        <v>36</v>
      </c>
      <c r="D22" s="18">
        <v>200000</v>
      </c>
      <c r="E22" s="18">
        <v>7853.32</v>
      </c>
      <c r="F22" s="18">
        <f t="shared" si="0"/>
        <v>192146.68</v>
      </c>
      <c r="G22" s="7"/>
      <c r="H22" s="4"/>
    </row>
    <row r="23" spans="1:8" ht="34.5" x14ac:dyDescent="0.25">
      <c r="A23" s="23" t="s">
        <v>37</v>
      </c>
      <c r="B23" s="24" t="s">
        <v>23</v>
      </c>
      <c r="C23" s="25" t="s">
        <v>38</v>
      </c>
      <c r="D23" s="18">
        <v>245000</v>
      </c>
      <c r="E23" s="18">
        <v>12696.31</v>
      </c>
      <c r="F23" s="18">
        <f t="shared" si="0"/>
        <v>232303.69</v>
      </c>
      <c r="G23" s="7"/>
      <c r="H23" s="4"/>
    </row>
    <row r="24" spans="1:8" ht="68.25" x14ac:dyDescent="0.25">
      <c r="A24" s="23" t="s">
        <v>39</v>
      </c>
      <c r="B24" s="24" t="s">
        <v>23</v>
      </c>
      <c r="C24" s="25" t="s">
        <v>40</v>
      </c>
      <c r="D24" s="18">
        <v>57870</v>
      </c>
      <c r="E24" s="18">
        <v>3839.4</v>
      </c>
      <c r="F24" s="18">
        <f t="shared" si="0"/>
        <v>54030.6</v>
      </c>
      <c r="G24" s="7"/>
      <c r="H24" s="4"/>
    </row>
    <row r="25" spans="1:8" ht="23.25" x14ac:dyDescent="0.25">
      <c r="A25" s="23" t="s">
        <v>41</v>
      </c>
      <c r="B25" s="24" t="s">
        <v>23</v>
      </c>
      <c r="C25" s="25" t="s">
        <v>42</v>
      </c>
      <c r="D25" s="18">
        <v>1712383</v>
      </c>
      <c r="E25" s="18">
        <v>184640.23</v>
      </c>
      <c r="F25" s="18">
        <f t="shared" si="0"/>
        <v>1527742.77</v>
      </c>
      <c r="G25" s="7"/>
      <c r="H25" s="4"/>
    </row>
    <row r="26" spans="1:8" ht="23.25" x14ac:dyDescent="0.25">
      <c r="A26" s="23" t="s">
        <v>43</v>
      </c>
      <c r="B26" s="24" t="s">
        <v>23</v>
      </c>
      <c r="C26" s="25" t="s">
        <v>44</v>
      </c>
      <c r="D26" s="18">
        <v>1712383</v>
      </c>
      <c r="E26" s="18">
        <v>184640.23</v>
      </c>
      <c r="F26" s="18">
        <f t="shared" si="0"/>
        <v>1527742.77</v>
      </c>
      <c r="G26" s="7"/>
      <c r="H26" s="4"/>
    </row>
    <row r="27" spans="1:8" ht="57" x14ac:dyDescent="0.25">
      <c r="A27" s="23" t="s">
        <v>45</v>
      </c>
      <c r="B27" s="24" t="s">
        <v>23</v>
      </c>
      <c r="C27" s="25" t="s">
        <v>46</v>
      </c>
      <c r="D27" s="18">
        <v>620614</v>
      </c>
      <c r="E27" s="18">
        <v>80633.45</v>
      </c>
      <c r="F27" s="18">
        <f t="shared" si="0"/>
        <v>539980.55000000005</v>
      </c>
      <c r="G27" s="7"/>
      <c r="H27" s="4"/>
    </row>
    <row r="28" spans="1:8" ht="90.75" x14ac:dyDescent="0.25">
      <c r="A28" s="23" t="s">
        <v>47</v>
      </c>
      <c r="B28" s="24" t="s">
        <v>23</v>
      </c>
      <c r="C28" s="25" t="s">
        <v>48</v>
      </c>
      <c r="D28" s="18">
        <v>620614</v>
      </c>
      <c r="E28" s="18">
        <v>80633.45</v>
      </c>
      <c r="F28" s="18">
        <f t="shared" si="0"/>
        <v>539980.55000000005</v>
      </c>
      <c r="G28" s="7"/>
      <c r="H28" s="4"/>
    </row>
    <row r="29" spans="1:8" ht="68.25" x14ac:dyDescent="0.25">
      <c r="A29" s="23" t="s">
        <v>49</v>
      </c>
      <c r="B29" s="24" t="s">
        <v>23</v>
      </c>
      <c r="C29" s="25" t="s">
        <v>50</v>
      </c>
      <c r="D29" s="18">
        <v>4327</v>
      </c>
      <c r="E29" s="18">
        <v>602.07000000000005</v>
      </c>
      <c r="F29" s="18">
        <f t="shared" si="0"/>
        <v>3724.93</v>
      </c>
      <c r="G29" s="7"/>
      <c r="H29" s="4"/>
    </row>
    <row r="30" spans="1:8" ht="102" x14ac:dyDescent="0.25">
      <c r="A30" s="23" t="s">
        <v>51</v>
      </c>
      <c r="B30" s="24" t="s">
        <v>23</v>
      </c>
      <c r="C30" s="25" t="s">
        <v>52</v>
      </c>
      <c r="D30" s="18">
        <v>4327</v>
      </c>
      <c r="E30" s="18">
        <v>602.07000000000005</v>
      </c>
      <c r="F30" s="18">
        <f t="shared" si="0"/>
        <v>3724.93</v>
      </c>
      <c r="G30" s="7"/>
      <c r="H30" s="4"/>
    </row>
    <row r="31" spans="1:8" ht="57" x14ac:dyDescent="0.25">
      <c r="A31" s="23" t="s">
        <v>53</v>
      </c>
      <c r="B31" s="24" t="s">
        <v>23</v>
      </c>
      <c r="C31" s="25" t="s">
        <v>54</v>
      </c>
      <c r="D31" s="18">
        <v>1201798</v>
      </c>
      <c r="E31" s="18">
        <v>117358.5</v>
      </c>
      <c r="F31" s="18">
        <f t="shared" si="0"/>
        <v>1084439.5</v>
      </c>
      <c r="G31" s="7"/>
      <c r="H31" s="4"/>
    </row>
    <row r="32" spans="1:8" ht="90.75" x14ac:dyDescent="0.25">
      <c r="A32" s="23" t="s">
        <v>55</v>
      </c>
      <c r="B32" s="24" t="s">
        <v>23</v>
      </c>
      <c r="C32" s="25" t="s">
        <v>56</v>
      </c>
      <c r="D32" s="18">
        <v>1201798</v>
      </c>
      <c r="E32" s="18">
        <v>117358.5</v>
      </c>
      <c r="F32" s="18">
        <f t="shared" si="0"/>
        <v>1084439.5</v>
      </c>
      <c r="G32" s="7"/>
      <c r="H32" s="4"/>
    </row>
    <row r="33" spans="1:8" ht="57" x14ac:dyDescent="0.25">
      <c r="A33" s="23" t="s">
        <v>57</v>
      </c>
      <c r="B33" s="24" t="s">
        <v>23</v>
      </c>
      <c r="C33" s="25" t="s">
        <v>58</v>
      </c>
      <c r="D33" s="18">
        <v>-114356</v>
      </c>
      <c r="E33" s="18">
        <v>-13953.79</v>
      </c>
      <c r="F33" s="18">
        <f t="shared" si="0"/>
        <v>-100402.20999999999</v>
      </c>
      <c r="G33" s="7"/>
      <c r="H33" s="4"/>
    </row>
    <row r="34" spans="1:8" ht="90.75" x14ac:dyDescent="0.25">
      <c r="A34" s="23" t="s">
        <v>59</v>
      </c>
      <c r="B34" s="24" t="s">
        <v>23</v>
      </c>
      <c r="C34" s="25" t="s">
        <v>60</v>
      </c>
      <c r="D34" s="18">
        <v>-114356</v>
      </c>
      <c r="E34" s="18">
        <v>-13953.79</v>
      </c>
      <c r="F34" s="18">
        <f t="shared" si="0"/>
        <v>-100402.20999999999</v>
      </c>
      <c r="G34" s="7"/>
      <c r="H34" s="4"/>
    </row>
    <row r="35" spans="1:8" x14ac:dyDescent="0.25">
      <c r="A35" s="23" t="s">
        <v>61</v>
      </c>
      <c r="B35" s="24" t="s">
        <v>23</v>
      </c>
      <c r="C35" s="25" t="s">
        <v>62</v>
      </c>
      <c r="D35" s="18">
        <v>16592600</v>
      </c>
      <c r="E35" s="18">
        <v>2757343.78</v>
      </c>
      <c r="F35" s="18">
        <f t="shared" si="0"/>
        <v>13835256.220000001</v>
      </c>
      <c r="G35" s="7"/>
      <c r="H35" s="4"/>
    </row>
    <row r="36" spans="1:8" ht="23.25" x14ac:dyDescent="0.25">
      <c r="A36" s="23" t="s">
        <v>63</v>
      </c>
      <c r="B36" s="24" t="s">
        <v>23</v>
      </c>
      <c r="C36" s="25" t="s">
        <v>64</v>
      </c>
      <c r="D36" s="18">
        <v>7063500</v>
      </c>
      <c r="E36" s="18">
        <v>618860.64</v>
      </c>
      <c r="F36" s="18">
        <f t="shared" si="0"/>
        <v>6444639.3600000003</v>
      </c>
      <c r="G36" s="7"/>
      <c r="H36" s="4"/>
    </row>
    <row r="37" spans="1:8" ht="23.25" x14ac:dyDescent="0.25">
      <c r="A37" s="23" t="s">
        <v>65</v>
      </c>
      <c r="B37" s="24" t="s">
        <v>23</v>
      </c>
      <c r="C37" s="25" t="s">
        <v>66</v>
      </c>
      <c r="D37" s="18">
        <v>2742000</v>
      </c>
      <c r="E37" s="18">
        <v>412492.72</v>
      </c>
      <c r="F37" s="18">
        <f t="shared" si="0"/>
        <v>2329507.2800000003</v>
      </c>
      <c r="G37" s="7"/>
      <c r="H37" s="4"/>
    </row>
    <row r="38" spans="1:8" ht="23.25" x14ac:dyDescent="0.25">
      <c r="A38" s="23" t="s">
        <v>65</v>
      </c>
      <c r="B38" s="24" t="s">
        <v>23</v>
      </c>
      <c r="C38" s="25" t="s">
        <v>67</v>
      </c>
      <c r="D38" s="18">
        <v>2742000</v>
      </c>
      <c r="E38" s="18">
        <v>412492.72</v>
      </c>
      <c r="F38" s="18">
        <f t="shared" si="0"/>
        <v>2329507.2800000003</v>
      </c>
      <c r="G38" s="7"/>
      <c r="H38" s="4"/>
    </row>
    <row r="39" spans="1:8" ht="34.5" x14ac:dyDescent="0.25">
      <c r="A39" s="23" t="s">
        <v>68</v>
      </c>
      <c r="B39" s="24" t="s">
        <v>23</v>
      </c>
      <c r="C39" s="25" t="s">
        <v>69</v>
      </c>
      <c r="D39" s="18">
        <v>4321500</v>
      </c>
      <c r="E39" s="18">
        <v>206367.92</v>
      </c>
      <c r="F39" s="18">
        <f t="shared" si="0"/>
        <v>4115132.08</v>
      </c>
      <c r="G39" s="7"/>
      <c r="H39" s="4"/>
    </row>
    <row r="40" spans="1:8" ht="45.75" x14ac:dyDescent="0.25">
      <c r="A40" s="23" t="s">
        <v>70</v>
      </c>
      <c r="B40" s="24" t="s">
        <v>23</v>
      </c>
      <c r="C40" s="25" t="s">
        <v>71</v>
      </c>
      <c r="D40" s="18">
        <v>4321500</v>
      </c>
      <c r="E40" s="18">
        <v>206367.92</v>
      </c>
      <c r="F40" s="18">
        <f t="shared" si="0"/>
        <v>4115132.08</v>
      </c>
      <c r="G40" s="7"/>
      <c r="H40" s="4"/>
    </row>
    <row r="41" spans="1:8" ht="23.25" x14ac:dyDescent="0.25">
      <c r="A41" s="23" t="s">
        <v>72</v>
      </c>
      <c r="B41" s="24" t="s">
        <v>23</v>
      </c>
      <c r="C41" s="25" t="s">
        <v>73</v>
      </c>
      <c r="D41" s="18">
        <v>8109100</v>
      </c>
      <c r="E41" s="18">
        <v>1967496.86</v>
      </c>
      <c r="F41" s="18">
        <f t="shared" si="0"/>
        <v>6141603.1399999997</v>
      </c>
      <c r="G41" s="7"/>
      <c r="H41" s="4"/>
    </row>
    <row r="42" spans="1:8" ht="23.25" x14ac:dyDescent="0.25">
      <c r="A42" s="23" t="s">
        <v>72</v>
      </c>
      <c r="B42" s="24" t="s">
        <v>23</v>
      </c>
      <c r="C42" s="25" t="s">
        <v>74</v>
      </c>
      <c r="D42" s="18">
        <v>8109100</v>
      </c>
      <c r="E42" s="18">
        <v>1967488.7</v>
      </c>
      <c r="F42" s="18">
        <f t="shared" si="0"/>
        <v>6141611.2999999998</v>
      </c>
      <c r="G42" s="7"/>
      <c r="H42" s="4"/>
    </row>
    <row r="43" spans="1:8" ht="34.5" x14ac:dyDescent="0.25">
      <c r="A43" s="23" t="s">
        <v>75</v>
      </c>
      <c r="B43" s="24" t="s">
        <v>23</v>
      </c>
      <c r="C43" s="25" t="s">
        <v>76</v>
      </c>
      <c r="D43" s="18">
        <v>0</v>
      </c>
      <c r="E43" s="18">
        <v>8.16</v>
      </c>
      <c r="F43" s="18">
        <f t="shared" si="0"/>
        <v>-8.16</v>
      </c>
      <c r="G43" s="7"/>
      <c r="H43" s="4"/>
    </row>
    <row r="44" spans="1:8" x14ac:dyDescent="0.25">
      <c r="A44" s="23" t="s">
        <v>77</v>
      </c>
      <c r="B44" s="24" t="s">
        <v>23</v>
      </c>
      <c r="C44" s="25" t="s">
        <v>78</v>
      </c>
      <c r="D44" s="18">
        <v>500</v>
      </c>
      <c r="E44" s="18">
        <v>0</v>
      </c>
      <c r="F44" s="18">
        <f t="shared" si="0"/>
        <v>500</v>
      </c>
      <c r="G44" s="7"/>
      <c r="H44" s="4"/>
    </row>
    <row r="45" spans="1:8" x14ac:dyDescent="0.25">
      <c r="A45" s="23" t="s">
        <v>77</v>
      </c>
      <c r="B45" s="24" t="s">
        <v>23</v>
      </c>
      <c r="C45" s="25" t="s">
        <v>79</v>
      </c>
      <c r="D45" s="18">
        <v>500</v>
      </c>
      <c r="E45" s="18">
        <v>0</v>
      </c>
      <c r="F45" s="18">
        <f t="shared" si="0"/>
        <v>500</v>
      </c>
      <c r="G45" s="7"/>
      <c r="H45" s="4"/>
    </row>
    <row r="46" spans="1:8" ht="23.25" x14ac:dyDescent="0.25">
      <c r="A46" s="23" t="s">
        <v>80</v>
      </c>
      <c r="B46" s="24" t="s">
        <v>23</v>
      </c>
      <c r="C46" s="25" t="s">
        <v>81</v>
      </c>
      <c r="D46" s="18">
        <v>1419500</v>
      </c>
      <c r="E46" s="18">
        <v>170986.28</v>
      </c>
      <c r="F46" s="18">
        <f t="shared" si="0"/>
        <v>1248513.72</v>
      </c>
      <c r="G46" s="7"/>
      <c r="H46" s="4"/>
    </row>
    <row r="47" spans="1:8" ht="34.5" x14ac:dyDescent="0.25">
      <c r="A47" s="23" t="s">
        <v>82</v>
      </c>
      <c r="B47" s="24" t="s">
        <v>23</v>
      </c>
      <c r="C47" s="25" t="s">
        <v>83</v>
      </c>
      <c r="D47" s="18">
        <v>1419500</v>
      </c>
      <c r="E47" s="18">
        <v>170986.28</v>
      </c>
      <c r="F47" s="18">
        <f t="shared" si="0"/>
        <v>1248513.72</v>
      </c>
      <c r="G47" s="7"/>
      <c r="H47" s="4"/>
    </row>
    <row r="48" spans="1:8" x14ac:dyDescent="0.25">
      <c r="A48" s="23" t="s">
        <v>84</v>
      </c>
      <c r="B48" s="24" t="s">
        <v>23</v>
      </c>
      <c r="C48" s="25" t="s">
        <v>85</v>
      </c>
      <c r="D48" s="18">
        <v>14548600</v>
      </c>
      <c r="E48" s="18">
        <v>1495473.27</v>
      </c>
      <c r="F48" s="18">
        <f t="shared" si="0"/>
        <v>13053126.73</v>
      </c>
      <c r="G48" s="7"/>
      <c r="H48" s="4"/>
    </row>
    <row r="49" spans="1:8" x14ac:dyDescent="0.25">
      <c r="A49" s="23" t="s">
        <v>86</v>
      </c>
      <c r="B49" s="24" t="s">
        <v>23</v>
      </c>
      <c r="C49" s="25" t="s">
        <v>87</v>
      </c>
      <c r="D49" s="18">
        <v>5554100</v>
      </c>
      <c r="E49" s="18">
        <v>198622.56</v>
      </c>
      <c r="F49" s="18">
        <f t="shared" si="0"/>
        <v>5355477.4400000004</v>
      </c>
      <c r="G49" s="7"/>
      <c r="H49" s="4"/>
    </row>
    <row r="50" spans="1:8" ht="34.5" x14ac:dyDescent="0.25">
      <c r="A50" s="23" t="s">
        <v>88</v>
      </c>
      <c r="B50" s="24" t="s">
        <v>23</v>
      </c>
      <c r="C50" s="25" t="s">
        <v>89</v>
      </c>
      <c r="D50" s="18">
        <v>5554100</v>
      </c>
      <c r="E50" s="18">
        <v>198622.56</v>
      </c>
      <c r="F50" s="18">
        <f t="shared" si="0"/>
        <v>5355477.4400000004</v>
      </c>
      <c r="G50" s="7"/>
      <c r="H50" s="4"/>
    </row>
    <row r="51" spans="1:8" x14ac:dyDescent="0.25">
      <c r="A51" s="23" t="s">
        <v>90</v>
      </c>
      <c r="B51" s="24" t="s">
        <v>23</v>
      </c>
      <c r="C51" s="25" t="s">
        <v>91</v>
      </c>
      <c r="D51" s="18">
        <v>168000</v>
      </c>
      <c r="E51" s="18">
        <v>14000</v>
      </c>
      <c r="F51" s="18">
        <f t="shared" si="0"/>
        <v>154000</v>
      </c>
      <c r="G51" s="7"/>
      <c r="H51" s="4"/>
    </row>
    <row r="52" spans="1:8" x14ac:dyDescent="0.25">
      <c r="A52" s="23" t="s">
        <v>92</v>
      </c>
      <c r="B52" s="24" t="s">
        <v>23</v>
      </c>
      <c r="C52" s="25" t="s">
        <v>93</v>
      </c>
      <c r="D52" s="18">
        <v>8826500</v>
      </c>
      <c r="E52" s="18">
        <v>1282850.71</v>
      </c>
      <c r="F52" s="18">
        <f t="shared" si="0"/>
        <v>7543649.29</v>
      </c>
      <c r="G52" s="7"/>
      <c r="H52" s="4"/>
    </row>
    <row r="53" spans="1:8" x14ac:dyDescent="0.25">
      <c r="A53" s="23" t="s">
        <v>94</v>
      </c>
      <c r="B53" s="24" t="s">
        <v>23</v>
      </c>
      <c r="C53" s="25" t="s">
        <v>95</v>
      </c>
      <c r="D53" s="18">
        <v>7475500</v>
      </c>
      <c r="E53" s="18">
        <v>1266508</v>
      </c>
      <c r="F53" s="18">
        <f t="shared" si="0"/>
        <v>6208992</v>
      </c>
      <c r="G53" s="7"/>
      <c r="H53" s="4"/>
    </row>
    <row r="54" spans="1:8" ht="23.25" x14ac:dyDescent="0.25">
      <c r="A54" s="23" t="s">
        <v>96</v>
      </c>
      <c r="B54" s="24" t="s">
        <v>23</v>
      </c>
      <c r="C54" s="25" t="s">
        <v>97</v>
      </c>
      <c r="D54" s="18">
        <v>7475500</v>
      </c>
      <c r="E54" s="18">
        <v>1266508</v>
      </c>
      <c r="F54" s="18">
        <f t="shared" si="0"/>
        <v>6208992</v>
      </c>
      <c r="G54" s="7"/>
      <c r="H54" s="4"/>
    </row>
    <row r="55" spans="1:8" x14ac:dyDescent="0.25">
      <c r="A55" s="23" t="s">
        <v>98</v>
      </c>
      <c r="B55" s="24" t="s">
        <v>23</v>
      </c>
      <c r="C55" s="25" t="s">
        <v>99</v>
      </c>
      <c r="D55" s="18">
        <v>1351000</v>
      </c>
      <c r="E55" s="18">
        <v>16342.71</v>
      </c>
      <c r="F55" s="18">
        <f t="shared" si="0"/>
        <v>1334657.29</v>
      </c>
      <c r="G55" s="7"/>
      <c r="H55" s="4"/>
    </row>
    <row r="56" spans="1:8" ht="23.25" x14ac:dyDescent="0.25">
      <c r="A56" s="23" t="s">
        <v>100</v>
      </c>
      <c r="B56" s="24" t="s">
        <v>23</v>
      </c>
      <c r="C56" s="25" t="s">
        <v>101</v>
      </c>
      <c r="D56" s="18">
        <v>1351000</v>
      </c>
      <c r="E56" s="18">
        <v>16342.71</v>
      </c>
      <c r="F56" s="18">
        <f t="shared" si="0"/>
        <v>1334657.29</v>
      </c>
      <c r="G56" s="7"/>
      <c r="H56" s="4"/>
    </row>
    <row r="57" spans="1:8" x14ac:dyDescent="0.25">
      <c r="A57" s="23" t="s">
        <v>102</v>
      </c>
      <c r="B57" s="24" t="s">
        <v>23</v>
      </c>
      <c r="C57" s="25" t="s">
        <v>103</v>
      </c>
      <c r="D57" s="18">
        <v>3018000</v>
      </c>
      <c r="E57" s="18">
        <v>183702.04</v>
      </c>
      <c r="F57" s="18">
        <f t="shared" si="0"/>
        <v>2834297.96</v>
      </c>
      <c r="G57" s="7"/>
      <c r="H57" s="4"/>
    </row>
    <row r="58" spans="1:8" ht="23.25" x14ac:dyDescent="0.25">
      <c r="A58" s="23" t="s">
        <v>104</v>
      </c>
      <c r="B58" s="24" t="s">
        <v>23</v>
      </c>
      <c r="C58" s="25" t="s">
        <v>105</v>
      </c>
      <c r="D58" s="18">
        <v>2993000</v>
      </c>
      <c r="E58" s="18">
        <v>183702.04</v>
      </c>
      <c r="F58" s="18">
        <f t="shared" si="0"/>
        <v>2809297.96</v>
      </c>
      <c r="G58" s="7"/>
      <c r="H58" s="4"/>
    </row>
    <row r="59" spans="1:8" ht="34.5" x14ac:dyDescent="0.25">
      <c r="A59" s="23" t="s">
        <v>106</v>
      </c>
      <c r="B59" s="24" t="s">
        <v>23</v>
      </c>
      <c r="C59" s="25" t="s">
        <v>107</v>
      </c>
      <c r="D59" s="18">
        <v>2993000</v>
      </c>
      <c r="E59" s="18">
        <v>183702.04</v>
      </c>
      <c r="F59" s="18">
        <f t="shared" si="0"/>
        <v>2809297.96</v>
      </c>
      <c r="G59" s="7"/>
      <c r="H59" s="4"/>
    </row>
    <row r="60" spans="1:8" ht="34.5" x14ac:dyDescent="0.25">
      <c r="A60" s="23" t="s">
        <v>108</v>
      </c>
      <c r="B60" s="24" t="s">
        <v>23</v>
      </c>
      <c r="C60" s="25" t="s">
        <v>109</v>
      </c>
      <c r="D60" s="18">
        <v>25000</v>
      </c>
      <c r="E60" s="18">
        <v>0</v>
      </c>
      <c r="F60" s="18">
        <f t="shared" si="0"/>
        <v>25000</v>
      </c>
      <c r="G60" s="7"/>
      <c r="H60" s="4"/>
    </row>
    <row r="61" spans="1:8" ht="23.25" x14ac:dyDescent="0.25">
      <c r="A61" s="23" t="s">
        <v>110</v>
      </c>
      <c r="B61" s="24" t="s">
        <v>23</v>
      </c>
      <c r="C61" s="25" t="s">
        <v>111</v>
      </c>
      <c r="D61" s="18">
        <v>25000</v>
      </c>
      <c r="E61" s="18">
        <v>0</v>
      </c>
      <c r="F61" s="18">
        <f t="shared" si="0"/>
        <v>25000</v>
      </c>
      <c r="G61" s="7"/>
      <c r="H61" s="4"/>
    </row>
    <row r="62" spans="1:8" ht="34.5" x14ac:dyDescent="0.25">
      <c r="A62" s="23" t="s">
        <v>112</v>
      </c>
      <c r="B62" s="24" t="s">
        <v>23</v>
      </c>
      <c r="C62" s="25" t="s">
        <v>113</v>
      </c>
      <c r="D62" s="18">
        <v>23002992</v>
      </c>
      <c r="E62" s="18">
        <v>781707.13</v>
      </c>
      <c r="F62" s="18">
        <f t="shared" si="0"/>
        <v>22221284.870000001</v>
      </c>
      <c r="G62" s="7"/>
      <c r="H62" s="4"/>
    </row>
    <row r="63" spans="1:8" ht="68.25" x14ac:dyDescent="0.25">
      <c r="A63" s="23" t="s">
        <v>114</v>
      </c>
      <c r="B63" s="24" t="s">
        <v>23</v>
      </c>
      <c r="C63" s="25" t="s">
        <v>115</v>
      </c>
      <c r="D63" s="18">
        <v>19914192</v>
      </c>
      <c r="E63" s="18">
        <v>538377.5</v>
      </c>
      <c r="F63" s="18">
        <f t="shared" si="0"/>
        <v>19375814.5</v>
      </c>
      <c r="G63" s="7"/>
      <c r="H63" s="4"/>
    </row>
    <row r="64" spans="1:8" ht="57" x14ac:dyDescent="0.25">
      <c r="A64" s="23" t="s">
        <v>116</v>
      </c>
      <c r="B64" s="24" t="s">
        <v>23</v>
      </c>
      <c r="C64" s="25" t="s">
        <v>117</v>
      </c>
      <c r="D64" s="18">
        <v>10823000</v>
      </c>
      <c r="E64" s="18">
        <v>56607.72</v>
      </c>
      <c r="F64" s="18">
        <f t="shared" si="0"/>
        <v>10766392.279999999</v>
      </c>
      <c r="G64" s="7"/>
      <c r="H64" s="4"/>
    </row>
    <row r="65" spans="1:8" ht="57" x14ac:dyDescent="0.25">
      <c r="A65" s="23" t="s">
        <v>118</v>
      </c>
      <c r="B65" s="24" t="s">
        <v>23</v>
      </c>
      <c r="C65" s="25" t="s">
        <v>119</v>
      </c>
      <c r="D65" s="18">
        <v>10823000</v>
      </c>
      <c r="E65" s="18">
        <v>56607.72</v>
      </c>
      <c r="F65" s="18">
        <f t="shared" si="0"/>
        <v>10766392.279999999</v>
      </c>
      <c r="G65" s="7"/>
      <c r="H65" s="4"/>
    </row>
    <row r="66" spans="1:8" ht="57" x14ac:dyDescent="0.25">
      <c r="A66" s="23" t="s">
        <v>120</v>
      </c>
      <c r="B66" s="24" t="s">
        <v>23</v>
      </c>
      <c r="C66" s="25" t="s">
        <v>121</v>
      </c>
      <c r="D66" s="18">
        <v>2662692</v>
      </c>
      <c r="E66" s="18">
        <v>110098.8</v>
      </c>
      <c r="F66" s="18">
        <f t="shared" si="0"/>
        <v>2552593.2000000002</v>
      </c>
      <c r="G66" s="7"/>
      <c r="H66" s="4"/>
    </row>
    <row r="67" spans="1:8" ht="57" x14ac:dyDescent="0.25">
      <c r="A67" s="23" t="s">
        <v>122</v>
      </c>
      <c r="B67" s="24" t="s">
        <v>23</v>
      </c>
      <c r="C67" s="25" t="s">
        <v>123</v>
      </c>
      <c r="D67" s="18">
        <v>2662692</v>
      </c>
      <c r="E67" s="18">
        <v>110098.8</v>
      </c>
      <c r="F67" s="18">
        <f t="shared" si="0"/>
        <v>2552593.2000000002</v>
      </c>
      <c r="G67" s="7"/>
      <c r="H67" s="4"/>
    </row>
    <row r="68" spans="1:8" ht="68.25" x14ac:dyDescent="0.25">
      <c r="A68" s="23" t="s">
        <v>124</v>
      </c>
      <c r="B68" s="24" t="s">
        <v>23</v>
      </c>
      <c r="C68" s="25" t="s">
        <v>125</v>
      </c>
      <c r="D68" s="18">
        <v>198900</v>
      </c>
      <c r="E68" s="18">
        <v>0</v>
      </c>
      <c r="F68" s="18">
        <f t="shared" si="0"/>
        <v>198900</v>
      </c>
      <c r="G68" s="7"/>
      <c r="H68" s="4"/>
    </row>
    <row r="69" spans="1:8" ht="57" x14ac:dyDescent="0.25">
      <c r="A69" s="23" t="s">
        <v>126</v>
      </c>
      <c r="B69" s="24" t="s">
        <v>23</v>
      </c>
      <c r="C69" s="25" t="s">
        <v>127</v>
      </c>
      <c r="D69" s="18">
        <v>198900</v>
      </c>
      <c r="E69" s="18">
        <v>0</v>
      </c>
      <c r="F69" s="18">
        <f t="shared" si="0"/>
        <v>198900</v>
      </c>
      <c r="G69" s="7"/>
      <c r="H69" s="4"/>
    </row>
    <row r="70" spans="1:8" ht="34.5" x14ac:dyDescent="0.25">
      <c r="A70" s="23" t="s">
        <v>128</v>
      </c>
      <c r="B70" s="24" t="s">
        <v>23</v>
      </c>
      <c r="C70" s="25" t="s">
        <v>129</v>
      </c>
      <c r="D70" s="18">
        <v>6229600</v>
      </c>
      <c r="E70" s="18">
        <v>371670.98</v>
      </c>
      <c r="F70" s="18">
        <f t="shared" si="0"/>
        <v>5857929.0199999996</v>
      </c>
      <c r="G70" s="7"/>
      <c r="H70" s="4"/>
    </row>
    <row r="71" spans="1:8" ht="34.5" x14ac:dyDescent="0.25">
      <c r="A71" s="23" t="s">
        <v>130</v>
      </c>
      <c r="B71" s="24" t="s">
        <v>23</v>
      </c>
      <c r="C71" s="25" t="s">
        <v>131</v>
      </c>
      <c r="D71" s="18">
        <v>6229600</v>
      </c>
      <c r="E71" s="18">
        <v>371670.98</v>
      </c>
      <c r="F71" s="18">
        <f t="shared" si="0"/>
        <v>5857929.0199999996</v>
      </c>
      <c r="G71" s="7"/>
      <c r="H71" s="4"/>
    </row>
    <row r="72" spans="1:8" ht="68.25" x14ac:dyDescent="0.25">
      <c r="A72" s="23" t="s">
        <v>132</v>
      </c>
      <c r="B72" s="24" t="s">
        <v>23</v>
      </c>
      <c r="C72" s="25" t="s">
        <v>133</v>
      </c>
      <c r="D72" s="18">
        <v>3088800</v>
      </c>
      <c r="E72" s="18">
        <v>243329.63</v>
      </c>
      <c r="F72" s="18">
        <f t="shared" si="0"/>
        <v>2845470.37</v>
      </c>
      <c r="G72" s="7"/>
      <c r="H72" s="4"/>
    </row>
    <row r="73" spans="1:8" ht="68.25" x14ac:dyDescent="0.25">
      <c r="A73" s="23" t="s">
        <v>134</v>
      </c>
      <c r="B73" s="24" t="s">
        <v>23</v>
      </c>
      <c r="C73" s="25" t="s">
        <v>135</v>
      </c>
      <c r="D73" s="18">
        <v>3088800</v>
      </c>
      <c r="E73" s="18">
        <v>243329.63</v>
      </c>
      <c r="F73" s="18">
        <f t="shared" si="0"/>
        <v>2845470.37</v>
      </c>
      <c r="G73" s="7"/>
      <c r="H73" s="4"/>
    </row>
    <row r="74" spans="1:8" ht="68.25" x14ac:dyDescent="0.25">
      <c r="A74" s="23" t="s">
        <v>136</v>
      </c>
      <c r="B74" s="24" t="s">
        <v>23</v>
      </c>
      <c r="C74" s="25" t="s">
        <v>137</v>
      </c>
      <c r="D74" s="18">
        <v>3088800</v>
      </c>
      <c r="E74" s="18">
        <v>243329.63</v>
      </c>
      <c r="F74" s="18">
        <f t="shared" si="0"/>
        <v>2845470.37</v>
      </c>
      <c r="G74" s="7"/>
      <c r="H74" s="4"/>
    </row>
    <row r="75" spans="1:8" x14ac:dyDescent="0.25">
      <c r="A75" s="23" t="s">
        <v>138</v>
      </c>
      <c r="B75" s="24" t="s">
        <v>23</v>
      </c>
      <c r="C75" s="25" t="s">
        <v>139</v>
      </c>
      <c r="D75" s="18">
        <v>425200</v>
      </c>
      <c r="E75" s="18">
        <v>152534.79999999999</v>
      </c>
      <c r="F75" s="18">
        <f t="shared" si="0"/>
        <v>272665.2</v>
      </c>
      <c r="G75" s="7"/>
      <c r="H75" s="4"/>
    </row>
    <row r="76" spans="1:8" x14ac:dyDescent="0.25">
      <c r="A76" s="23" t="s">
        <v>140</v>
      </c>
      <c r="B76" s="24" t="s">
        <v>23</v>
      </c>
      <c r="C76" s="25" t="s">
        <v>141</v>
      </c>
      <c r="D76" s="18">
        <v>425200</v>
      </c>
      <c r="E76" s="18">
        <v>152534.79999999999</v>
      </c>
      <c r="F76" s="18">
        <f t="shared" si="0"/>
        <v>272665.2</v>
      </c>
      <c r="G76" s="7"/>
      <c r="H76" s="4"/>
    </row>
    <row r="77" spans="1:8" ht="23.25" x14ac:dyDescent="0.25">
      <c r="A77" s="23" t="s">
        <v>142</v>
      </c>
      <c r="B77" s="24" t="s">
        <v>23</v>
      </c>
      <c r="C77" s="25" t="s">
        <v>143</v>
      </c>
      <c r="D77" s="18">
        <v>17700</v>
      </c>
      <c r="E77" s="18">
        <v>2182.29</v>
      </c>
      <c r="F77" s="18">
        <f t="shared" si="0"/>
        <v>15517.71</v>
      </c>
      <c r="G77" s="7"/>
      <c r="H77" s="4"/>
    </row>
    <row r="78" spans="1:8" x14ac:dyDescent="0.25">
      <c r="A78" s="23" t="s">
        <v>144</v>
      </c>
      <c r="B78" s="24" t="s">
        <v>23</v>
      </c>
      <c r="C78" s="25" t="s">
        <v>145</v>
      </c>
      <c r="D78" s="18">
        <v>167500</v>
      </c>
      <c r="E78" s="18">
        <v>4497.25</v>
      </c>
      <c r="F78" s="18">
        <f t="shared" si="0"/>
        <v>163002.75</v>
      </c>
      <c r="G78" s="7"/>
      <c r="H78" s="4"/>
    </row>
    <row r="79" spans="1:8" x14ac:dyDescent="0.25">
      <c r="A79" s="23" t="s">
        <v>146</v>
      </c>
      <c r="B79" s="24" t="s">
        <v>23</v>
      </c>
      <c r="C79" s="25" t="s">
        <v>147</v>
      </c>
      <c r="D79" s="18">
        <v>240000</v>
      </c>
      <c r="E79" s="18">
        <v>145855.26</v>
      </c>
      <c r="F79" s="18">
        <f t="shared" si="0"/>
        <v>94144.739999999991</v>
      </c>
      <c r="G79" s="7"/>
      <c r="H79" s="4"/>
    </row>
    <row r="80" spans="1:8" x14ac:dyDescent="0.25">
      <c r="A80" s="23" t="s">
        <v>148</v>
      </c>
      <c r="B80" s="24" t="s">
        <v>23</v>
      </c>
      <c r="C80" s="25" t="s">
        <v>149</v>
      </c>
      <c r="D80" s="18">
        <v>240000</v>
      </c>
      <c r="E80" s="18">
        <v>145855.26</v>
      </c>
      <c r="F80" s="18">
        <f t="shared" si="0"/>
        <v>94144.739999999991</v>
      </c>
      <c r="G80" s="7"/>
      <c r="H80" s="4"/>
    </row>
    <row r="81" spans="1:8" ht="23.25" x14ac:dyDescent="0.25">
      <c r="A81" s="23" t="s">
        <v>150</v>
      </c>
      <c r="B81" s="24" t="s">
        <v>23</v>
      </c>
      <c r="C81" s="25" t="s">
        <v>151</v>
      </c>
      <c r="D81" s="18">
        <v>94000</v>
      </c>
      <c r="E81" s="18">
        <v>9324</v>
      </c>
      <c r="F81" s="18">
        <f t="shared" ref="F81:F131" si="1">SUM(D81-E81)</f>
        <v>84676</v>
      </c>
      <c r="G81" s="7"/>
      <c r="H81" s="4"/>
    </row>
    <row r="82" spans="1:8" x14ac:dyDescent="0.25">
      <c r="A82" s="23" t="s">
        <v>152</v>
      </c>
      <c r="B82" s="24" t="s">
        <v>23</v>
      </c>
      <c r="C82" s="25" t="s">
        <v>153</v>
      </c>
      <c r="D82" s="18">
        <v>94000</v>
      </c>
      <c r="E82" s="18">
        <v>9324</v>
      </c>
      <c r="F82" s="18">
        <f t="shared" si="1"/>
        <v>84676</v>
      </c>
      <c r="G82" s="7"/>
      <c r="H82" s="4"/>
    </row>
    <row r="83" spans="1:8" ht="23.25" x14ac:dyDescent="0.25">
      <c r="A83" s="23" t="s">
        <v>154</v>
      </c>
      <c r="B83" s="24" t="s">
        <v>23</v>
      </c>
      <c r="C83" s="25" t="s">
        <v>155</v>
      </c>
      <c r="D83" s="18">
        <v>74000</v>
      </c>
      <c r="E83" s="18">
        <v>0</v>
      </c>
      <c r="F83" s="18">
        <f t="shared" si="1"/>
        <v>74000</v>
      </c>
      <c r="G83" s="7"/>
      <c r="H83" s="4"/>
    </row>
    <row r="84" spans="1:8" ht="34.5" x14ac:dyDescent="0.25">
      <c r="A84" s="23" t="s">
        <v>156</v>
      </c>
      <c r="B84" s="24" t="s">
        <v>23</v>
      </c>
      <c r="C84" s="25" t="s">
        <v>157</v>
      </c>
      <c r="D84" s="18">
        <v>74000</v>
      </c>
      <c r="E84" s="18">
        <v>0</v>
      </c>
      <c r="F84" s="18">
        <f t="shared" si="1"/>
        <v>74000</v>
      </c>
      <c r="G84" s="7"/>
      <c r="H84" s="4"/>
    </row>
    <row r="85" spans="1:8" x14ac:dyDescent="0.25">
      <c r="A85" s="23" t="s">
        <v>158</v>
      </c>
      <c r="B85" s="24" t="s">
        <v>23</v>
      </c>
      <c r="C85" s="25" t="s">
        <v>159</v>
      </c>
      <c r="D85" s="18">
        <v>20000</v>
      </c>
      <c r="E85" s="18">
        <v>9324</v>
      </c>
      <c r="F85" s="18">
        <f t="shared" si="1"/>
        <v>10676</v>
      </c>
      <c r="G85" s="7"/>
      <c r="H85" s="4"/>
    </row>
    <row r="86" spans="1:8" ht="23.25" x14ac:dyDescent="0.25">
      <c r="A86" s="23" t="s">
        <v>160</v>
      </c>
      <c r="B86" s="24" t="s">
        <v>23</v>
      </c>
      <c r="C86" s="25" t="s">
        <v>161</v>
      </c>
      <c r="D86" s="18">
        <v>20000</v>
      </c>
      <c r="E86" s="18">
        <v>9324</v>
      </c>
      <c r="F86" s="18">
        <f t="shared" si="1"/>
        <v>10676</v>
      </c>
      <c r="G86" s="7"/>
      <c r="H86" s="4"/>
    </row>
    <row r="87" spans="1:8" ht="23.25" x14ac:dyDescent="0.25">
      <c r="A87" s="23" t="s">
        <v>162</v>
      </c>
      <c r="B87" s="24" t="s">
        <v>23</v>
      </c>
      <c r="C87" s="25" t="s">
        <v>163</v>
      </c>
      <c r="D87" s="18">
        <v>2635600</v>
      </c>
      <c r="E87" s="18">
        <v>110416.25</v>
      </c>
      <c r="F87" s="18">
        <f t="shared" si="1"/>
        <v>2525183.75</v>
      </c>
      <c r="G87" s="7"/>
      <c r="H87" s="4"/>
    </row>
    <row r="88" spans="1:8" ht="68.25" x14ac:dyDescent="0.25">
      <c r="A88" s="23" t="s">
        <v>164</v>
      </c>
      <c r="B88" s="24" t="s">
        <v>23</v>
      </c>
      <c r="C88" s="25" t="s">
        <v>165</v>
      </c>
      <c r="D88" s="18">
        <v>1040000</v>
      </c>
      <c r="E88" s="18">
        <v>106129.19</v>
      </c>
      <c r="F88" s="18">
        <f t="shared" si="1"/>
        <v>933870.81</v>
      </c>
      <c r="G88" s="7"/>
      <c r="H88" s="4"/>
    </row>
    <row r="89" spans="1:8" ht="79.5" x14ac:dyDescent="0.25">
      <c r="A89" s="23" t="s">
        <v>166</v>
      </c>
      <c r="B89" s="24" t="s">
        <v>23</v>
      </c>
      <c r="C89" s="25" t="s">
        <v>167</v>
      </c>
      <c r="D89" s="18">
        <v>1040000</v>
      </c>
      <c r="E89" s="18">
        <v>106129.19</v>
      </c>
      <c r="F89" s="18">
        <f t="shared" si="1"/>
        <v>933870.81</v>
      </c>
      <c r="G89" s="7"/>
      <c r="H89" s="4"/>
    </row>
    <row r="90" spans="1:8" ht="68.25" x14ac:dyDescent="0.25">
      <c r="A90" s="23" t="s">
        <v>168</v>
      </c>
      <c r="B90" s="24" t="s">
        <v>23</v>
      </c>
      <c r="C90" s="25" t="s">
        <v>169</v>
      </c>
      <c r="D90" s="18">
        <v>1040000</v>
      </c>
      <c r="E90" s="18">
        <v>106129.19</v>
      </c>
      <c r="F90" s="18">
        <f t="shared" si="1"/>
        <v>933870.81</v>
      </c>
      <c r="G90" s="7"/>
      <c r="H90" s="4"/>
    </row>
    <row r="91" spans="1:8" ht="23.25" x14ac:dyDescent="0.25">
      <c r="A91" s="23" t="s">
        <v>170</v>
      </c>
      <c r="B91" s="24" t="s">
        <v>23</v>
      </c>
      <c r="C91" s="25" t="s">
        <v>171</v>
      </c>
      <c r="D91" s="18">
        <v>1595600</v>
      </c>
      <c r="E91" s="18">
        <v>4287.0600000000004</v>
      </c>
      <c r="F91" s="18">
        <f t="shared" si="1"/>
        <v>1591312.94</v>
      </c>
      <c r="G91" s="7"/>
      <c r="H91" s="4"/>
    </row>
    <row r="92" spans="1:8" ht="23.25" x14ac:dyDescent="0.25">
      <c r="A92" s="23" t="s">
        <v>172</v>
      </c>
      <c r="B92" s="24" t="s">
        <v>23</v>
      </c>
      <c r="C92" s="25" t="s">
        <v>173</v>
      </c>
      <c r="D92" s="18">
        <v>1595600</v>
      </c>
      <c r="E92" s="18">
        <v>4287.0600000000004</v>
      </c>
      <c r="F92" s="18">
        <f t="shared" si="1"/>
        <v>1591312.94</v>
      </c>
      <c r="G92" s="7"/>
      <c r="H92" s="4"/>
    </row>
    <row r="93" spans="1:8" ht="34.5" x14ac:dyDescent="0.25">
      <c r="A93" s="23" t="s">
        <v>174</v>
      </c>
      <c r="B93" s="24" t="s">
        <v>23</v>
      </c>
      <c r="C93" s="25" t="s">
        <v>175</v>
      </c>
      <c r="D93" s="18">
        <v>1595600</v>
      </c>
      <c r="E93" s="18">
        <v>4287.0600000000004</v>
      </c>
      <c r="F93" s="18">
        <f t="shared" si="1"/>
        <v>1591312.94</v>
      </c>
      <c r="G93" s="7"/>
      <c r="H93" s="4"/>
    </row>
    <row r="94" spans="1:8" x14ac:dyDescent="0.25">
      <c r="A94" s="23" t="s">
        <v>176</v>
      </c>
      <c r="B94" s="24" t="s">
        <v>23</v>
      </c>
      <c r="C94" s="25" t="s">
        <v>177</v>
      </c>
      <c r="D94" s="18">
        <v>717710</v>
      </c>
      <c r="E94" s="18">
        <v>32290.07</v>
      </c>
      <c r="F94" s="18">
        <f t="shared" si="1"/>
        <v>685419.93</v>
      </c>
      <c r="G94" s="7"/>
      <c r="H94" s="4"/>
    </row>
    <row r="95" spans="1:8" ht="23.25" x14ac:dyDescent="0.25">
      <c r="A95" s="23" t="s">
        <v>178</v>
      </c>
      <c r="B95" s="24" t="s">
        <v>23</v>
      </c>
      <c r="C95" s="25" t="s">
        <v>179</v>
      </c>
      <c r="D95" s="18">
        <v>32000</v>
      </c>
      <c r="E95" s="18">
        <v>762.5</v>
      </c>
      <c r="F95" s="18">
        <f t="shared" si="1"/>
        <v>31237.5</v>
      </c>
      <c r="G95" s="7"/>
      <c r="H95" s="4"/>
    </row>
    <row r="96" spans="1:8" ht="57" x14ac:dyDescent="0.25">
      <c r="A96" s="23" t="s">
        <v>180</v>
      </c>
      <c r="B96" s="24" t="s">
        <v>23</v>
      </c>
      <c r="C96" s="25" t="s">
        <v>181</v>
      </c>
      <c r="D96" s="18">
        <v>25000</v>
      </c>
      <c r="E96" s="18">
        <v>212.5</v>
      </c>
      <c r="F96" s="18">
        <f t="shared" si="1"/>
        <v>24787.5</v>
      </c>
      <c r="G96" s="7"/>
      <c r="H96" s="4"/>
    </row>
    <row r="97" spans="1:8" ht="45.75" x14ac:dyDescent="0.25">
      <c r="A97" s="23" t="s">
        <v>182</v>
      </c>
      <c r="B97" s="24" t="s">
        <v>23</v>
      </c>
      <c r="C97" s="25" t="s">
        <v>183</v>
      </c>
      <c r="D97" s="18">
        <v>7000</v>
      </c>
      <c r="E97" s="18">
        <v>550</v>
      </c>
      <c r="F97" s="18">
        <f t="shared" si="1"/>
        <v>6450</v>
      </c>
      <c r="G97" s="7"/>
      <c r="H97" s="4"/>
    </row>
    <row r="98" spans="1:8" ht="45.75" x14ac:dyDescent="0.25">
      <c r="A98" s="23" t="s">
        <v>184</v>
      </c>
      <c r="B98" s="24" t="s">
        <v>23</v>
      </c>
      <c r="C98" s="25" t="s">
        <v>185</v>
      </c>
      <c r="D98" s="18">
        <v>0</v>
      </c>
      <c r="E98" s="18">
        <v>10000</v>
      </c>
      <c r="F98" s="18">
        <f t="shared" si="1"/>
        <v>-10000</v>
      </c>
      <c r="G98" s="7"/>
      <c r="H98" s="4"/>
    </row>
    <row r="99" spans="1:8" ht="45.75" x14ac:dyDescent="0.25">
      <c r="A99" s="23" t="s">
        <v>186</v>
      </c>
      <c r="B99" s="24" t="s">
        <v>23</v>
      </c>
      <c r="C99" s="25" t="s">
        <v>187</v>
      </c>
      <c r="D99" s="18">
        <v>10000</v>
      </c>
      <c r="E99" s="18">
        <v>0</v>
      </c>
      <c r="F99" s="18">
        <f t="shared" si="1"/>
        <v>10000</v>
      </c>
      <c r="G99" s="7"/>
      <c r="H99" s="4"/>
    </row>
    <row r="100" spans="1:8" ht="34.5" x14ac:dyDescent="0.25">
      <c r="A100" s="23" t="s">
        <v>188</v>
      </c>
      <c r="B100" s="24" t="s">
        <v>23</v>
      </c>
      <c r="C100" s="25" t="s">
        <v>189</v>
      </c>
      <c r="D100" s="18">
        <v>10000</v>
      </c>
      <c r="E100" s="18">
        <v>0</v>
      </c>
      <c r="F100" s="18">
        <f t="shared" si="1"/>
        <v>10000</v>
      </c>
      <c r="G100" s="7"/>
      <c r="H100" s="4"/>
    </row>
    <row r="101" spans="1:8" ht="90.75" x14ac:dyDescent="0.25">
      <c r="A101" s="23" t="s">
        <v>190</v>
      </c>
      <c r="B101" s="24" t="s">
        <v>23</v>
      </c>
      <c r="C101" s="25" t="s">
        <v>191</v>
      </c>
      <c r="D101" s="18">
        <v>38210</v>
      </c>
      <c r="E101" s="18">
        <v>0</v>
      </c>
      <c r="F101" s="18">
        <f t="shared" si="1"/>
        <v>38210</v>
      </c>
      <c r="G101" s="7"/>
      <c r="H101" s="4"/>
    </row>
    <row r="102" spans="1:8" ht="23.25" x14ac:dyDescent="0.25">
      <c r="A102" s="23" t="s">
        <v>192</v>
      </c>
      <c r="B102" s="24" t="s">
        <v>23</v>
      </c>
      <c r="C102" s="25" t="s">
        <v>193</v>
      </c>
      <c r="D102" s="18">
        <v>38210</v>
      </c>
      <c r="E102" s="18">
        <v>0</v>
      </c>
      <c r="F102" s="18">
        <f t="shared" si="1"/>
        <v>38210</v>
      </c>
      <c r="G102" s="7"/>
      <c r="H102" s="4"/>
    </row>
    <row r="103" spans="1:8" ht="34.5" x14ac:dyDescent="0.25">
      <c r="A103" s="23" t="s">
        <v>194</v>
      </c>
      <c r="B103" s="24" t="s">
        <v>23</v>
      </c>
      <c r="C103" s="25" t="s">
        <v>195</v>
      </c>
      <c r="D103" s="18">
        <v>38210</v>
      </c>
      <c r="E103" s="18">
        <v>0</v>
      </c>
      <c r="F103" s="18">
        <f t="shared" si="1"/>
        <v>38210</v>
      </c>
      <c r="G103" s="7"/>
      <c r="H103" s="4"/>
    </row>
    <row r="104" spans="1:8" ht="45.75" x14ac:dyDescent="0.25">
      <c r="A104" s="23" t="s">
        <v>196</v>
      </c>
      <c r="B104" s="24" t="s">
        <v>23</v>
      </c>
      <c r="C104" s="25" t="s">
        <v>197</v>
      </c>
      <c r="D104" s="18">
        <v>21000</v>
      </c>
      <c r="E104" s="18">
        <v>500</v>
      </c>
      <c r="F104" s="18">
        <f t="shared" si="1"/>
        <v>20500</v>
      </c>
      <c r="G104" s="7"/>
      <c r="H104" s="4"/>
    </row>
    <row r="105" spans="1:8" ht="23.25" x14ac:dyDescent="0.25">
      <c r="A105" s="23" t="s">
        <v>198</v>
      </c>
      <c r="B105" s="24" t="s">
        <v>23</v>
      </c>
      <c r="C105" s="25" t="s">
        <v>199</v>
      </c>
      <c r="D105" s="18">
        <v>0</v>
      </c>
      <c r="E105" s="18">
        <v>2500</v>
      </c>
      <c r="F105" s="18">
        <f t="shared" si="1"/>
        <v>-2500</v>
      </c>
      <c r="G105" s="7"/>
      <c r="H105" s="4"/>
    </row>
    <row r="106" spans="1:8" ht="23.25" x14ac:dyDescent="0.25">
      <c r="A106" s="23" t="s">
        <v>200</v>
      </c>
      <c r="B106" s="24" t="s">
        <v>23</v>
      </c>
      <c r="C106" s="25" t="s">
        <v>201</v>
      </c>
      <c r="D106" s="18">
        <v>0</v>
      </c>
      <c r="E106" s="18">
        <v>2500</v>
      </c>
      <c r="F106" s="18">
        <f t="shared" si="1"/>
        <v>-2500</v>
      </c>
      <c r="G106" s="7"/>
      <c r="H106" s="4"/>
    </row>
    <row r="107" spans="1:8" ht="57" x14ac:dyDescent="0.25">
      <c r="A107" s="23" t="s">
        <v>202</v>
      </c>
      <c r="B107" s="24" t="s">
        <v>23</v>
      </c>
      <c r="C107" s="25" t="s">
        <v>203</v>
      </c>
      <c r="D107" s="18">
        <v>98000</v>
      </c>
      <c r="E107" s="18">
        <v>4849</v>
      </c>
      <c r="F107" s="18">
        <f t="shared" si="1"/>
        <v>93151</v>
      </c>
      <c r="G107" s="7"/>
      <c r="H107" s="4"/>
    </row>
    <row r="108" spans="1:8" ht="34.5" x14ac:dyDescent="0.25">
      <c r="A108" s="23" t="s">
        <v>204</v>
      </c>
      <c r="B108" s="24" t="s">
        <v>23</v>
      </c>
      <c r="C108" s="25" t="s">
        <v>205</v>
      </c>
      <c r="D108" s="18">
        <v>254900</v>
      </c>
      <c r="E108" s="18">
        <v>0</v>
      </c>
      <c r="F108" s="18">
        <f t="shared" si="1"/>
        <v>254900</v>
      </c>
      <c r="G108" s="7"/>
      <c r="H108" s="4"/>
    </row>
    <row r="109" spans="1:8" ht="45.75" x14ac:dyDescent="0.25">
      <c r="A109" s="23" t="s">
        <v>206</v>
      </c>
      <c r="B109" s="24" t="s">
        <v>23</v>
      </c>
      <c r="C109" s="25" t="s">
        <v>207</v>
      </c>
      <c r="D109" s="18">
        <v>254900</v>
      </c>
      <c r="E109" s="18">
        <v>0</v>
      </c>
      <c r="F109" s="18">
        <f t="shared" si="1"/>
        <v>254900</v>
      </c>
      <c r="G109" s="7"/>
      <c r="H109" s="4"/>
    </row>
    <row r="110" spans="1:8" ht="23.25" x14ac:dyDescent="0.25">
      <c r="A110" s="23" t="s">
        <v>208</v>
      </c>
      <c r="B110" s="24" t="s">
        <v>23</v>
      </c>
      <c r="C110" s="25" t="s">
        <v>209</v>
      </c>
      <c r="D110" s="18">
        <v>263600</v>
      </c>
      <c r="E110" s="18">
        <v>13678.57</v>
      </c>
      <c r="F110" s="18">
        <f t="shared" si="1"/>
        <v>249921.43</v>
      </c>
      <c r="G110" s="7"/>
      <c r="H110" s="4"/>
    </row>
    <row r="111" spans="1:8" ht="34.5" x14ac:dyDescent="0.25">
      <c r="A111" s="23" t="s">
        <v>210</v>
      </c>
      <c r="B111" s="24" t="s">
        <v>23</v>
      </c>
      <c r="C111" s="25" t="s">
        <v>211</v>
      </c>
      <c r="D111" s="18">
        <v>263600</v>
      </c>
      <c r="E111" s="18">
        <v>13678.57</v>
      </c>
      <c r="F111" s="18">
        <f t="shared" si="1"/>
        <v>249921.43</v>
      </c>
      <c r="G111" s="7"/>
      <c r="H111" s="4"/>
    </row>
    <row r="112" spans="1:8" x14ac:dyDescent="0.25">
      <c r="A112" s="23" t="s">
        <v>212</v>
      </c>
      <c r="B112" s="24" t="s">
        <v>23</v>
      </c>
      <c r="C112" s="25" t="s">
        <v>213</v>
      </c>
      <c r="D112" s="18">
        <v>796000</v>
      </c>
      <c r="E112" s="18">
        <v>51455.22</v>
      </c>
      <c r="F112" s="18">
        <f t="shared" si="1"/>
        <v>744544.78</v>
      </c>
      <c r="G112" s="7"/>
      <c r="H112" s="4"/>
    </row>
    <row r="113" spans="1:8" x14ac:dyDescent="0.25">
      <c r="A113" s="23" t="s">
        <v>214</v>
      </c>
      <c r="B113" s="24" t="s">
        <v>23</v>
      </c>
      <c r="C113" s="25" t="s">
        <v>215</v>
      </c>
      <c r="D113" s="18">
        <v>796000</v>
      </c>
      <c r="E113" s="18">
        <v>51455.22</v>
      </c>
      <c r="F113" s="18">
        <f t="shared" si="1"/>
        <v>744544.78</v>
      </c>
      <c r="G113" s="7"/>
      <c r="H113" s="4"/>
    </row>
    <row r="114" spans="1:8" x14ac:dyDescent="0.25">
      <c r="A114" s="23" t="s">
        <v>216</v>
      </c>
      <c r="B114" s="24" t="s">
        <v>23</v>
      </c>
      <c r="C114" s="25" t="s">
        <v>217</v>
      </c>
      <c r="D114" s="18">
        <v>796000</v>
      </c>
      <c r="E114" s="18">
        <v>51455.22</v>
      </c>
      <c r="F114" s="18">
        <f t="shared" si="1"/>
        <v>744544.78</v>
      </c>
      <c r="G114" s="7"/>
      <c r="H114" s="4"/>
    </row>
    <row r="115" spans="1:8" x14ac:dyDescent="0.25">
      <c r="A115" s="23" t="s">
        <v>218</v>
      </c>
      <c r="B115" s="24" t="s">
        <v>23</v>
      </c>
      <c r="C115" s="25" t="s">
        <v>219</v>
      </c>
      <c r="D115" s="18">
        <v>218873780</v>
      </c>
      <c r="E115" s="18">
        <v>20571755.329999998</v>
      </c>
      <c r="F115" s="18">
        <f t="shared" si="1"/>
        <v>198302024.67000002</v>
      </c>
      <c r="G115" s="7"/>
      <c r="H115" s="4"/>
    </row>
    <row r="116" spans="1:8" ht="23.25" x14ac:dyDescent="0.25">
      <c r="A116" s="23" t="s">
        <v>220</v>
      </c>
      <c r="B116" s="24" t="s">
        <v>23</v>
      </c>
      <c r="C116" s="25" t="s">
        <v>221</v>
      </c>
      <c r="D116" s="18">
        <v>218873780</v>
      </c>
      <c r="E116" s="18">
        <v>20684653.510000002</v>
      </c>
      <c r="F116" s="18">
        <f t="shared" si="1"/>
        <v>198189126.49000001</v>
      </c>
      <c r="G116" s="7"/>
      <c r="H116" s="4"/>
    </row>
    <row r="117" spans="1:8" ht="23.25" x14ac:dyDescent="0.25">
      <c r="A117" s="23" t="s">
        <v>222</v>
      </c>
      <c r="B117" s="24" t="s">
        <v>23</v>
      </c>
      <c r="C117" s="25" t="s">
        <v>223</v>
      </c>
      <c r="D117" s="18">
        <v>26675000</v>
      </c>
      <c r="E117" s="18">
        <v>2222900</v>
      </c>
      <c r="F117" s="18">
        <f t="shared" si="1"/>
        <v>24452100</v>
      </c>
      <c r="G117" s="7"/>
      <c r="H117" s="4"/>
    </row>
    <row r="118" spans="1:8" x14ac:dyDescent="0.25">
      <c r="A118" s="23" t="s">
        <v>224</v>
      </c>
      <c r="B118" s="24" t="s">
        <v>23</v>
      </c>
      <c r="C118" s="25" t="s">
        <v>225</v>
      </c>
      <c r="D118" s="18">
        <v>2419000</v>
      </c>
      <c r="E118" s="18">
        <v>201600</v>
      </c>
      <c r="F118" s="18">
        <f t="shared" si="1"/>
        <v>2217400</v>
      </c>
      <c r="G118" s="7"/>
      <c r="H118" s="4"/>
    </row>
    <row r="119" spans="1:8" ht="23.25" x14ac:dyDescent="0.25">
      <c r="A119" s="23" t="s">
        <v>226</v>
      </c>
      <c r="B119" s="24" t="s">
        <v>23</v>
      </c>
      <c r="C119" s="25" t="s">
        <v>227</v>
      </c>
      <c r="D119" s="18">
        <v>2419000</v>
      </c>
      <c r="E119" s="18">
        <v>201600</v>
      </c>
      <c r="F119" s="18">
        <f t="shared" si="1"/>
        <v>2217400</v>
      </c>
      <c r="G119" s="7"/>
      <c r="H119" s="4"/>
    </row>
    <row r="120" spans="1:8" ht="23.25" x14ac:dyDescent="0.25">
      <c r="A120" s="23" t="s">
        <v>228</v>
      </c>
      <c r="B120" s="24" t="s">
        <v>23</v>
      </c>
      <c r="C120" s="25" t="s">
        <v>229</v>
      </c>
      <c r="D120" s="18">
        <v>24256000</v>
      </c>
      <c r="E120" s="18">
        <v>2021300</v>
      </c>
      <c r="F120" s="18">
        <f t="shared" si="1"/>
        <v>22234700</v>
      </c>
      <c r="G120" s="7"/>
      <c r="H120" s="4"/>
    </row>
    <row r="121" spans="1:8" ht="23.25" x14ac:dyDescent="0.25">
      <c r="A121" s="23" t="s">
        <v>230</v>
      </c>
      <c r="B121" s="24" t="s">
        <v>23</v>
      </c>
      <c r="C121" s="25" t="s">
        <v>231</v>
      </c>
      <c r="D121" s="18">
        <v>24256000</v>
      </c>
      <c r="E121" s="18">
        <v>2021300</v>
      </c>
      <c r="F121" s="18">
        <f t="shared" si="1"/>
        <v>22234700</v>
      </c>
      <c r="G121" s="7"/>
      <c r="H121" s="4"/>
    </row>
    <row r="122" spans="1:8" ht="23.25" x14ac:dyDescent="0.25">
      <c r="A122" s="23" t="s">
        <v>232</v>
      </c>
      <c r="B122" s="24" t="s">
        <v>23</v>
      </c>
      <c r="C122" s="25" t="s">
        <v>233</v>
      </c>
      <c r="D122" s="18">
        <v>192198780</v>
      </c>
      <c r="E122" s="18">
        <v>18461753.510000002</v>
      </c>
      <c r="F122" s="18">
        <f t="shared" si="1"/>
        <v>173737026.49000001</v>
      </c>
      <c r="G122" s="7"/>
      <c r="H122" s="4"/>
    </row>
    <row r="123" spans="1:8" ht="23.25" x14ac:dyDescent="0.25">
      <c r="A123" s="23" t="s">
        <v>234</v>
      </c>
      <c r="B123" s="24" t="s">
        <v>23</v>
      </c>
      <c r="C123" s="25" t="s">
        <v>235</v>
      </c>
      <c r="D123" s="18">
        <v>190828800</v>
      </c>
      <c r="E123" s="18">
        <v>18448291.800000001</v>
      </c>
      <c r="F123" s="18">
        <f t="shared" si="1"/>
        <v>172380508.19999999</v>
      </c>
      <c r="G123" s="7"/>
      <c r="H123" s="4"/>
    </row>
    <row r="124" spans="1:8" ht="23.25" x14ac:dyDescent="0.25">
      <c r="A124" s="23" t="s">
        <v>236</v>
      </c>
      <c r="B124" s="24" t="s">
        <v>23</v>
      </c>
      <c r="C124" s="25" t="s">
        <v>237</v>
      </c>
      <c r="D124" s="18">
        <v>190828800</v>
      </c>
      <c r="E124" s="18">
        <v>18448291.800000001</v>
      </c>
      <c r="F124" s="18">
        <f t="shared" si="1"/>
        <v>172380508.19999999</v>
      </c>
      <c r="G124" s="7"/>
      <c r="H124" s="4"/>
    </row>
    <row r="125" spans="1:8" ht="45.75" x14ac:dyDescent="0.25">
      <c r="A125" s="23" t="s">
        <v>238</v>
      </c>
      <c r="B125" s="24" t="s">
        <v>23</v>
      </c>
      <c r="C125" s="25" t="s">
        <v>239</v>
      </c>
      <c r="D125" s="18">
        <v>1900</v>
      </c>
      <c r="E125" s="18">
        <v>0</v>
      </c>
      <c r="F125" s="18">
        <f t="shared" si="1"/>
        <v>1900</v>
      </c>
      <c r="G125" s="7"/>
      <c r="H125" s="4"/>
    </row>
    <row r="126" spans="1:8" ht="45.75" x14ac:dyDescent="0.25">
      <c r="A126" s="23" t="s">
        <v>240</v>
      </c>
      <c r="B126" s="24" t="s">
        <v>23</v>
      </c>
      <c r="C126" s="25" t="s">
        <v>241</v>
      </c>
      <c r="D126" s="18">
        <v>1900</v>
      </c>
      <c r="E126" s="18">
        <v>0</v>
      </c>
      <c r="F126" s="18">
        <f t="shared" si="1"/>
        <v>1900</v>
      </c>
      <c r="G126" s="7"/>
      <c r="H126" s="4"/>
    </row>
    <row r="127" spans="1:8" ht="23.25" x14ac:dyDescent="0.25">
      <c r="A127" s="23" t="s">
        <v>242</v>
      </c>
      <c r="B127" s="24" t="s">
        <v>23</v>
      </c>
      <c r="C127" s="25" t="s">
        <v>243</v>
      </c>
      <c r="D127" s="18">
        <v>1368080</v>
      </c>
      <c r="E127" s="18">
        <v>13461.71</v>
      </c>
      <c r="F127" s="18">
        <f t="shared" si="1"/>
        <v>1354618.29</v>
      </c>
      <c r="G127" s="7"/>
      <c r="H127" s="4"/>
    </row>
    <row r="128" spans="1:8" ht="23.25" x14ac:dyDescent="0.25">
      <c r="A128" s="23" t="s">
        <v>244</v>
      </c>
      <c r="B128" s="24" t="s">
        <v>23</v>
      </c>
      <c r="C128" s="25" t="s">
        <v>245</v>
      </c>
      <c r="D128" s="18">
        <v>1368080</v>
      </c>
      <c r="E128" s="18">
        <v>13461.71</v>
      </c>
      <c r="F128" s="18">
        <f t="shared" si="1"/>
        <v>1354618.29</v>
      </c>
      <c r="G128" s="7"/>
      <c r="H128" s="4"/>
    </row>
    <row r="129" spans="1:8" ht="34.5" x14ac:dyDescent="0.25">
      <c r="A129" s="23" t="s">
        <v>246</v>
      </c>
      <c r="B129" s="24" t="s">
        <v>23</v>
      </c>
      <c r="C129" s="25" t="s">
        <v>247</v>
      </c>
      <c r="D129" s="18">
        <v>0</v>
      </c>
      <c r="E129" s="18">
        <v>-112898.18</v>
      </c>
      <c r="F129" s="18">
        <f t="shared" si="1"/>
        <v>112898.18</v>
      </c>
      <c r="G129" s="7"/>
      <c r="H129" s="4"/>
    </row>
    <row r="130" spans="1:8" ht="34.5" x14ac:dyDescent="0.25">
      <c r="A130" s="23" t="s">
        <v>248</v>
      </c>
      <c r="B130" s="24" t="s">
        <v>23</v>
      </c>
      <c r="C130" s="25" t="s">
        <v>249</v>
      </c>
      <c r="D130" s="18">
        <v>0</v>
      </c>
      <c r="E130" s="18">
        <v>-112898.18</v>
      </c>
      <c r="F130" s="18">
        <f t="shared" si="1"/>
        <v>112898.18</v>
      </c>
      <c r="G130" s="7"/>
      <c r="H130" s="4"/>
    </row>
    <row r="131" spans="1:8" ht="35.25" thickBot="1" x14ac:dyDescent="0.3">
      <c r="A131" s="23" t="s">
        <v>250</v>
      </c>
      <c r="B131" s="24" t="s">
        <v>23</v>
      </c>
      <c r="C131" s="25" t="s">
        <v>251</v>
      </c>
      <c r="D131" s="18">
        <v>0</v>
      </c>
      <c r="E131" s="18">
        <v>-112898.18</v>
      </c>
      <c r="F131" s="18">
        <f t="shared" si="1"/>
        <v>112898.18</v>
      </c>
      <c r="G131" s="7"/>
      <c r="H131" s="4"/>
    </row>
    <row r="132" spans="1:8" ht="12.95" customHeight="1" x14ac:dyDescent="0.25">
      <c r="A132" s="8"/>
      <c r="B132" s="26"/>
      <c r="C132" s="26"/>
      <c r="D132" s="27"/>
      <c r="E132" s="27"/>
      <c r="F132" s="27"/>
      <c r="G132" s="3"/>
      <c r="H132" s="4"/>
    </row>
    <row r="133" spans="1:8" hidden="1" x14ac:dyDescent="0.25">
      <c r="A133" s="8"/>
      <c r="B133" s="8"/>
      <c r="C133" s="8"/>
      <c r="D133" s="28"/>
      <c r="E133" s="28"/>
      <c r="F133" s="28"/>
      <c r="G133" s="3" t="s">
        <v>252</v>
      </c>
      <c r="H133" s="4"/>
    </row>
  </sheetData>
  <mergeCells count="9">
    <mergeCell ref="A3:D3"/>
    <mergeCell ref="B5:D5"/>
    <mergeCell ref="A10:F10"/>
    <mergeCell ref="E13:F13"/>
    <mergeCell ref="A13:A14"/>
    <mergeCell ref="B6:D6"/>
    <mergeCell ref="B13:B14"/>
    <mergeCell ref="C13:C14"/>
    <mergeCell ref="A1:D1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1"/>
  <sheetViews>
    <sheetView topLeftCell="B200" zoomScaleNormal="100" workbookViewId="0">
      <selection activeCell="D4" sqref="D4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5.42578125" style="1" customWidth="1"/>
    <col min="5" max="5" width="13.85546875" style="1" customWidth="1"/>
    <col min="6" max="6" width="13.285156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7.5" customHeight="1" x14ac:dyDescent="0.25">
      <c r="A1" s="29"/>
      <c r="B1" s="30"/>
      <c r="C1" s="31"/>
      <c r="D1" s="31"/>
      <c r="E1" s="3"/>
      <c r="F1" s="3"/>
      <c r="G1" s="3"/>
      <c r="H1" s="4"/>
    </row>
    <row r="2" spans="1:8" ht="14.1" customHeight="1" x14ac:dyDescent="0.25">
      <c r="A2" s="2" t="s">
        <v>253</v>
      </c>
      <c r="B2" s="2"/>
      <c r="C2" s="2"/>
      <c r="D2" s="10"/>
      <c r="E2" s="3"/>
      <c r="F2" s="3"/>
      <c r="G2" s="3"/>
      <c r="H2" s="4"/>
    </row>
    <row r="3" spans="1:8" ht="12.95" customHeight="1" x14ac:dyDescent="0.25">
      <c r="A3" s="32"/>
      <c r="B3" s="32"/>
      <c r="C3" s="32"/>
      <c r="D3" s="33"/>
      <c r="E3" s="35"/>
      <c r="F3" s="35"/>
      <c r="G3" s="3"/>
      <c r="H3" s="4"/>
    </row>
    <row r="4" spans="1:8" ht="11.45" customHeight="1" x14ac:dyDescent="0.25">
      <c r="A4" s="122" t="s">
        <v>2</v>
      </c>
      <c r="B4" s="122" t="s">
        <v>3</v>
      </c>
      <c r="C4" s="122" t="s">
        <v>254</v>
      </c>
      <c r="D4" s="121"/>
      <c r="E4" s="123"/>
      <c r="F4" s="123"/>
      <c r="G4" s="5"/>
      <c r="H4" s="4"/>
    </row>
    <row r="5" spans="1:8" ht="140.44999999999999" customHeight="1" x14ac:dyDescent="0.25">
      <c r="A5" s="123"/>
      <c r="B5" s="123"/>
      <c r="C5" s="123"/>
      <c r="D5" s="13" t="s">
        <v>696</v>
      </c>
      <c r="E5" s="13" t="s">
        <v>5</v>
      </c>
      <c r="F5" s="13" t="s">
        <v>697</v>
      </c>
      <c r="G5" s="5"/>
      <c r="H5" s="4"/>
    </row>
    <row r="6" spans="1:8" ht="11.45" customHeight="1" thickBot="1" x14ac:dyDescent="0.3">
      <c r="A6" s="13" t="s">
        <v>10</v>
      </c>
      <c r="B6" s="13" t="s">
        <v>11</v>
      </c>
      <c r="C6" s="13" t="s">
        <v>12</v>
      </c>
      <c r="D6" s="14" t="s">
        <v>13</v>
      </c>
      <c r="E6" s="14" t="s">
        <v>14</v>
      </c>
      <c r="F6" s="14" t="s">
        <v>15</v>
      </c>
      <c r="G6" s="5"/>
      <c r="H6" s="4"/>
    </row>
    <row r="7" spans="1:8" ht="30" customHeight="1" x14ac:dyDescent="0.25">
      <c r="A7" s="36" t="s">
        <v>255</v>
      </c>
      <c r="B7" s="16" t="s">
        <v>256</v>
      </c>
      <c r="C7" s="37" t="s">
        <v>24</v>
      </c>
      <c r="D7" s="38">
        <v>506444833</v>
      </c>
      <c r="E7" s="38">
        <v>16328799.289999999</v>
      </c>
      <c r="F7" s="38">
        <f>SUM(D7-E7)</f>
        <v>490116033.70999998</v>
      </c>
      <c r="G7" s="7"/>
      <c r="H7" s="4"/>
    </row>
    <row r="8" spans="1:8" ht="14.25" customHeight="1" x14ac:dyDescent="0.25">
      <c r="A8" s="20" t="s">
        <v>26</v>
      </c>
      <c r="B8" s="40"/>
      <c r="C8" s="25"/>
      <c r="D8" s="25"/>
      <c r="E8" s="25"/>
      <c r="F8" s="38"/>
      <c r="G8" s="7"/>
      <c r="H8" s="4"/>
    </row>
    <row r="9" spans="1:8" x14ac:dyDescent="0.25">
      <c r="A9" s="41" t="s">
        <v>257</v>
      </c>
      <c r="B9" s="42" t="s">
        <v>258</v>
      </c>
      <c r="C9" s="43" t="s">
        <v>259</v>
      </c>
      <c r="D9" s="38">
        <v>53502269.920000002</v>
      </c>
      <c r="E9" s="38">
        <v>963781.58</v>
      </c>
      <c r="F9" s="38">
        <f t="shared" ref="F8:F71" si="0">SUM(D9-E9)</f>
        <v>52538488.340000004</v>
      </c>
      <c r="G9" s="7"/>
      <c r="H9" s="4"/>
    </row>
    <row r="10" spans="1:8" ht="23.25" x14ac:dyDescent="0.25">
      <c r="A10" s="41" t="s">
        <v>260</v>
      </c>
      <c r="B10" s="42" t="s">
        <v>258</v>
      </c>
      <c r="C10" s="43" t="s">
        <v>261</v>
      </c>
      <c r="D10" s="38">
        <v>1961355</v>
      </c>
      <c r="E10" s="38">
        <v>38167.94</v>
      </c>
      <c r="F10" s="38">
        <f t="shared" si="0"/>
        <v>1923187.06</v>
      </c>
      <c r="G10" s="7"/>
      <c r="H10" s="4"/>
    </row>
    <row r="11" spans="1:8" ht="45.75" x14ac:dyDescent="0.25">
      <c r="A11" s="41" t="s">
        <v>262</v>
      </c>
      <c r="B11" s="42" t="s">
        <v>258</v>
      </c>
      <c r="C11" s="43" t="s">
        <v>263</v>
      </c>
      <c r="D11" s="38">
        <v>1961355</v>
      </c>
      <c r="E11" s="38">
        <v>38167.94</v>
      </c>
      <c r="F11" s="38">
        <f t="shared" si="0"/>
        <v>1923187.06</v>
      </c>
      <c r="G11" s="7"/>
      <c r="H11" s="4"/>
    </row>
    <row r="12" spans="1:8" ht="23.25" x14ac:dyDescent="0.25">
      <c r="A12" s="41" t="s">
        <v>264</v>
      </c>
      <c r="B12" s="42" t="s">
        <v>258</v>
      </c>
      <c r="C12" s="43" t="s">
        <v>265</v>
      </c>
      <c r="D12" s="38">
        <v>1961355</v>
      </c>
      <c r="E12" s="38">
        <v>38167.94</v>
      </c>
      <c r="F12" s="38">
        <f t="shared" si="0"/>
        <v>1923187.06</v>
      </c>
      <c r="G12" s="7"/>
      <c r="H12" s="4"/>
    </row>
    <row r="13" spans="1:8" x14ac:dyDescent="0.25">
      <c r="A13" s="41" t="s">
        <v>266</v>
      </c>
      <c r="B13" s="42" t="s">
        <v>258</v>
      </c>
      <c r="C13" s="43" t="s">
        <v>267</v>
      </c>
      <c r="D13" s="38">
        <v>1506417</v>
      </c>
      <c r="E13" s="38">
        <v>38167.94</v>
      </c>
      <c r="F13" s="38">
        <f t="shared" si="0"/>
        <v>1468249.06</v>
      </c>
      <c r="G13" s="7"/>
      <c r="H13" s="4"/>
    </row>
    <row r="14" spans="1:8" ht="34.5" x14ac:dyDescent="0.25">
      <c r="A14" s="41" t="s">
        <v>268</v>
      </c>
      <c r="B14" s="42" t="s">
        <v>258</v>
      </c>
      <c r="C14" s="43" t="s">
        <v>269</v>
      </c>
      <c r="D14" s="38">
        <v>454938</v>
      </c>
      <c r="E14" s="38">
        <v>0</v>
      </c>
      <c r="F14" s="38">
        <f t="shared" si="0"/>
        <v>454938</v>
      </c>
      <c r="G14" s="7"/>
      <c r="H14" s="4"/>
    </row>
    <row r="15" spans="1:8" ht="34.5" x14ac:dyDescent="0.25">
      <c r="A15" s="41" t="s">
        <v>270</v>
      </c>
      <c r="B15" s="42" t="s">
        <v>258</v>
      </c>
      <c r="C15" s="43" t="s">
        <v>271</v>
      </c>
      <c r="D15" s="38">
        <v>2107610</v>
      </c>
      <c r="E15" s="38">
        <v>30605.86</v>
      </c>
      <c r="F15" s="38">
        <f t="shared" si="0"/>
        <v>2077004.14</v>
      </c>
      <c r="G15" s="7"/>
      <c r="H15" s="4"/>
    </row>
    <row r="16" spans="1:8" ht="45.75" x14ac:dyDescent="0.25">
      <c r="A16" s="41" t="s">
        <v>262</v>
      </c>
      <c r="B16" s="42" t="s">
        <v>258</v>
      </c>
      <c r="C16" s="43" t="s">
        <v>272</v>
      </c>
      <c r="D16" s="38">
        <v>1898553</v>
      </c>
      <c r="E16" s="38">
        <v>13640.74</v>
      </c>
      <c r="F16" s="38">
        <f t="shared" si="0"/>
        <v>1884912.26</v>
      </c>
      <c r="G16" s="7"/>
      <c r="H16" s="4"/>
    </row>
    <row r="17" spans="1:8" ht="23.25" x14ac:dyDescent="0.25">
      <c r="A17" s="41" t="s">
        <v>264</v>
      </c>
      <c r="B17" s="42" t="s">
        <v>258</v>
      </c>
      <c r="C17" s="43" t="s">
        <v>273</v>
      </c>
      <c r="D17" s="38">
        <v>1898553</v>
      </c>
      <c r="E17" s="38">
        <v>13640.74</v>
      </c>
      <c r="F17" s="38">
        <f t="shared" si="0"/>
        <v>1884912.26</v>
      </c>
      <c r="G17" s="7"/>
      <c r="H17" s="4"/>
    </row>
    <row r="18" spans="1:8" x14ac:dyDescent="0.25">
      <c r="A18" s="41" t="s">
        <v>266</v>
      </c>
      <c r="B18" s="42" t="s">
        <v>258</v>
      </c>
      <c r="C18" s="43" t="s">
        <v>274</v>
      </c>
      <c r="D18" s="38">
        <v>1458182</v>
      </c>
      <c r="E18" s="38">
        <v>13640.74</v>
      </c>
      <c r="F18" s="38">
        <f t="shared" si="0"/>
        <v>1444541.26</v>
      </c>
      <c r="G18" s="7"/>
      <c r="H18" s="4"/>
    </row>
    <row r="19" spans="1:8" ht="34.5" x14ac:dyDescent="0.25">
      <c r="A19" s="41" t="s">
        <v>268</v>
      </c>
      <c r="B19" s="42" t="s">
        <v>258</v>
      </c>
      <c r="C19" s="43" t="s">
        <v>275</v>
      </c>
      <c r="D19" s="38">
        <v>440371</v>
      </c>
      <c r="E19" s="38">
        <v>0</v>
      </c>
      <c r="F19" s="38">
        <f t="shared" si="0"/>
        <v>440371</v>
      </c>
      <c r="G19" s="7"/>
      <c r="H19" s="4"/>
    </row>
    <row r="20" spans="1:8" ht="23.25" x14ac:dyDescent="0.25">
      <c r="A20" s="41" t="s">
        <v>276</v>
      </c>
      <c r="B20" s="42" t="s">
        <v>258</v>
      </c>
      <c r="C20" s="43" t="s">
        <v>277</v>
      </c>
      <c r="D20" s="38">
        <v>209057</v>
      </c>
      <c r="E20" s="38">
        <v>16965.12</v>
      </c>
      <c r="F20" s="38">
        <f t="shared" si="0"/>
        <v>192091.88</v>
      </c>
      <c r="G20" s="7"/>
      <c r="H20" s="4"/>
    </row>
    <row r="21" spans="1:8" ht="23.25" x14ac:dyDescent="0.25">
      <c r="A21" s="41" t="s">
        <v>278</v>
      </c>
      <c r="B21" s="42" t="s">
        <v>258</v>
      </c>
      <c r="C21" s="43" t="s">
        <v>279</v>
      </c>
      <c r="D21" s="38">
        <v>209057</v>
      </c>
      <c r="E21" s="38">
        <v>16965.12</v>
      </c>
      <c r="F21" s="38">
        <f t="shared" si="0"/>
        <v>192091.88</v>
      </c>
      <c r="G21" s="7"/>
      <c r="H21" s="4"/>
    </row>
    <row r="22" spans="1:8" x14ac:dyDescent="0.25">
      <c r="A22" s="41" t="s">
        <v>280</v>
      </c>
      <c r="B22" s="42" t="s">
        <v>258</v>
      </c>
      <c r="C22" s="43" t="s">
        <v>281</v>
      </c>
      <c r="D22" s="38">
        <v>209057</v>
      </c>
      <c r="E22" s="38">
        <v>16965.12</v>
      </c>
      <c r="F22" s="38">
        <f t="shared" si="0"/>
        <v>192091.88</v>
      </c>
      <c r="G22" s="7"/>
      <c r="H22" s="4"/>
    </row>
    <row r="23" spans="1:8" ht="34.5" x14ac:dyDescent="0.25">
      <c r="A23" s="41" t="s">
        <v>282</v>
      </c>
      <c r="B23" s="42" t="s">
        <v>258</v>
      </c>
      <c r="C23" s="43" t="s">
        <v>283</v>
      </c>
      <c r="D23" s="38">
        <v>16080218</v>
      </c>
      <c r="E23" s="38">
        <v>352857.59</v>
      </c>
      <c r="F23" s="38">
        <f t="shared" si="0"/>
        <v>15727360.41</v>
      </c>
      <c r="G23" s="7"/>
      <c r="H23" s="4"/>
    </row>
    <row r="24" spans="1:8" ht="45.75" x14ac:dyDescent="0.25">
      <c r="A24" s="41" t="s">
        <v>262</v>
      </c>
      <c r="B24" s="42" t="s">
        <v>258</v>
      </c>
      <c r="C24" s="43" t="s">
        <v>284</v>
      </c>
      <c r="D24" s="38">
        <v>13362832</v>
      </c>
      <c r="E24" s="38">
        <v>275455.7</v>
      </c>
      <c r="F24" s="38">
        <f t="shared" si="0"/>
        <v>13087376.300000001</v>
      </c>
      <c r="G24" s="7"/>
      <c r="H24" s="4"/>
    </row>
    <row r="25" spans="1:8" ht="23.25" x14ac:dyDescent="0.25">
      <c r="A25" s="41" t="s">
        <v>264</v>
      </c>
      <c r="B25" s="42" t="s">
        <v>258</v>
      </c>
      <c r="C25" s="43" t="s">
        <v>285</v>
      </c>
      <c r="D25" s="38">
        <v>13362832</v>
      </c>
      <c r="E25" s="38">
        <v>275455.7</v>
      </c>
      <c r="F25" s="38">
        <f t="shared" si="0"/>
        <v>13087376.300000001</v>
      </c>
      <c r="G25" s="7"/>
      <c r="H25" s="4"/>
    </row>
    <row r="26" spans="1:8" x14ac:dyDescent="0.25">
      <c r="A26" s="41" t="s">
        <v>266</v>
      </c>
      <c r="B26" s="42" t="s">
        <v>258</v>
      </c>
      <c r="C26" s="43" t="s">
        <v>286</v>
      </c>
      <c r="D26" s="38">
        <v>10194297</v>
      </c>
      <c r="E26" s="38">
        <v>237656.56</v>
      </c>
      <c r="F26" s="38">
        <f t="shared" si="0"/>
        <v>9956640.4399999995</v>
      </c>
      <c r="G26" s="7"/>
      <c r="H26" s="4"/>
    </row>
    <row r="27" spans="1:8" ht="23.25" x14ac:dyDescent="0.25">
      <c r="A27" s="41" t="s">
        <v>287</v>
      </c>
      <c r="B27" s="42" t="s">
        <v>258</v>
      </c>
      <c r="C27" s="43" t="s">
        <v>288</v>
      </c>
      <c r="D27" s="38">
        <v>91800</v>
      </c>
      <c r="E27" s="38">
        <v>12810</v>
      </c>
      <c r="F27" s="38">
        <f t="shared" si="0"/>
        <v>78990</v>
      </c>
      <c r="G27" s="7"/>
      <c r="H27" s="4"/>
    </row>
    <row r="28" spans="1:8" ht="34.5" x14ac:dyDescent="0.25">
      <c r="A28" s="41" t="s">
        <v>268</v>
      </c>
      <c r="B28" s="42" t="s">
        <v>258</v>
      </c>
      <c r="C28" s="43" t="s">
        <v>289</v>
      </c>
      <c r="D28" s="38">
        <v>3076735</v>
      </c>
      <c r="E28" s="38">
        <v>24989.14</v>
      </c>
      <c r="F28" s="38">
        <f t="shared" si="0"/>
        <v>3051745.86</v>
      </c>
      <c r="G28" s="7"/>
      <c r="H28" s="4"/>
    </row>
    <row r="29" spans="1:8" ht="23.25" x14ac:dyDescent="0.25">
      <c r="A29" s="41" t="s">
        <v>276</v>
      </c>
      <c r="B29" s="42" t="s">
        <v>258</v>
      </c>
      <c r="C29" s="43" t="s">
        <v>290</v>
      </c>
      <c r="D29" s="38">
        <v>2632986</v>
      </c>
      <c r="E29" s="38">
        <v>63822.89</v>
      </c>
      <c r="F29" s="38">
        <f t="shared" si="0"/>
        <v>2569163.11</v>
      </c>
      <c r="G29" s="7"/>
      <c r="H29" s="4"/>
    </row>
    <row r="30" spans="1:8" ht="23.25" x14ac:dyDescent="0.25">
      <c r="A30" s="41" t="s">
        <v>278</v>
      </c>
      <c r="B30" s="42" t="s">
        <v>258</v>
      </c>
      <c r="C30" s="43" t="s">
        <v>291</v>
      </c>
      <c r="D30" s="38">
        <v>2632986</v>
      </c>
      <c r="E30" s="38">
        <v>63822.89</v>
      </c>
      <c r="F30" s="38">
        <f t="shared" si="0"/>
        <v>2569163.11</v>
      </c>
      <c r="G30" s="7"/>
      <c r="H30" s="4"/>
    </row>
    <row r="31" spans="1:8" x14ac:dyDescent="0.25">
      <c r="A31" s="41" t="s">
        <v>280</v>
      </c>
      <c r="B31" s="42" t="s">
        <v>258</v>
      </c>
      <c r="C31" s="43" t="s">
        <v>292</v>
      </c>
      <c r="D31" s="38">
        <v>2632986</v>
      </c>
      <c r="E31" s="38">
        <v>63822.89</v>
      </c>
      <c r="F31" s="38">
        <f t="shared" si="0"/>
        <v>2569163.11</v>
      </c>
      <c r="G31" s="7"/>
      <c r="H31" s="4"/>
    </row>
    <row r="32" spans="1:8" x14ac:dyDescent="0.25">
      <c r="A32" s="41" t="s">
        <v>293</v>
      </c>
      <c r="B32" s="42" t="s">
        <v>258</v>
      </c>
      <c r="C32" s="43" t="s">
        <v>294</v>
      </c>
      <c r="D32" s="38">
        <v>84400</v>
      </c>
      <c r="E32" s="38">
        <v>13579</v>
      </c>
      <c r="F32" s="38">
        <f t="shared" si="0"/>
        <v>70821</v>
      </c>
      <c r="G32" s="7"/>
      <c r="H32" s="4"/>
    </row>
    <row r="33" spans="1:8" x14ac:dyDescent="0.25">
      <c r="A33" s="41" t="s">
        <v>295</v>
      </c>
      <c r="B33" s="42" t="s">
        <v>258</v>
      </c>
      <c r="C33" s="43" t="s">
        <v>296</v>
      </c>
      <c r="D33" s="38">
        <v>84400</v>
      </c>
      <c r="E33" s="38">
        <v>13579</v>
      </c>
      <c r="F33" s="38">
        <f t="shared" si="0"/>
        <v>70821</v>
      </c>
      <c r="G33" s="7"/>
      <c r="H33" s="4"/>
    </row>
    <row r="34" spans="1:8" x14ac:dyDescent="0.25">
      <c r="A34" s="41" t="s">
        <v>297</v>
      </c>
      <c r="B34" s="42" t="s">
        <v>258</v>
      </c>
      <c r="C34" s="43" t="s">
        <v>298</v>
      </c>
      <c r="D34" s="38">
        <v>54400</v>
      </c>
      <c r="E34" s="38">
        <v>13579</v>
      </c>
      <c r="F34" s="38">
        <f t="shared" si="0"/>
        <v>40821</v>
      </c>
      <c r="G34" s="7"/>
      <c r="H34" s="4"/>
    </row>
    <row r="35" spans="1:8" x14ac:dyDescent="0.25">
      <c r="A35" s="41" t="s">
        <v>299</v>
      </c>
      <c r="B35" s="42" t="s">
        <v>258</v>
      </c>
      <c r="C35" s="43" t="s">
        <v>300</v>
      </c>
      <c r="D35" s="38">
        <v>30000</v>
      </c>
      <c r="E35" s="38">
        <v>0</v>
      </c>
      <c r="F35" s="38">
        <f t="shared" si="0"/>
        <v>30000</v>
      </c>
      <c r="G35" s="7"/>
      <c r="H35" s="4"/>
    </row>
    <row r="36" spans="1:8" x14ac:dyDescent="0.25">
      <c r="A36" s="41" t="s">
        <v>301</v>
      </c>
      <c r="B36" s="42" t="s">
        <v>258</v>
      </c>
      <c r="C36" s="43" t="s">
        <v>302</v>
      </c>
      <c r="D36" s="38">
        <v>1900</v>
      </c>
      <c r="E36" s="38">
        <v>0</v>
      </c>
      <c r="F36" s="38">
        <f t="shared" si="0"/>
        <v>1900</v>
      </c>
      <c r="G36" s="7"/>
      <c r="H36" s="4"/>
    </row>
    <row r="37" spans="1:8" ht="23.25" x14ac:dyDescent="0.25">
      <c r="A37" s="41" t="s">
        <v>276</v>
      </c>
      <c r="B37" s="42" t="s">
        <v>258</v>
      </c>
      <c r="C37" s="43" t="s">
        <v>303</v>
      </c>
      <c r="D37" s="38">
        <v>1900</v>
      </c>
      <c r="E37" s="38">
        <v>0</v>
      </c>
      <c r="F37" s="38">
        <f t="shared" si="0"/>
        <v>1900</v>
      </c>
      <c r="G37" s="7"/>
      <c r="H37" s="4"/>
    </row>
    <row r="38" spans="1:8" ht="23.25" x14ac:dyDescent="0.25">
      <c r="A38" s="41" t="s">
        <v>278</v>
      </c>
      <c r="B38" s="42" t="s">
        <v>258</v>
      </c>
      <c r="C38" s="43" t="s">
        <v>304</v>
      </c>
      <c r="D38" s="38">
        <v>1900</v>
      </c>
      <c r="E38" s="38">
        <v>0</v>
      </c>
      <c r="F38" s="38">
        <f t="shared" si="0"/>
        <v>1900</v>
      </c>
      <c r="G38" s="7"/>
      <c r="H38" s="4"/>
    </row>
    <row r="39" spans="1:8" x14ac:dyDescent="0.25">
      <c r="A39" s="41" t="s">
        <v>280</v>
      </c>
      <c r="B39" s="42" t="s">
        <v>258</v>
      </c>
      <c r="C39" s="43" t="s">
        <v>305</v>
      </c>
      <c r="D39" s="38">
        <v>1900</v>
      </c>
      <c r="E39" s="38">
        <v>0</v>
      </c>
      <c r="F39" s="38">
        <f t="shared" si="0"/>
        <v>1900</v>
      </c>
      <c r="G39" s="7"/>
      <c r="H39" s="4"/>
    </row>
    <row r="40" spans="1:8" ht="34.5" x14ac:dyDescent="0.25">
      <c r="A40" s="41" t="s">
        <v>306</v>
      </c>
      <c r="B40" s="42" t="s">
        <v>258</v>
      </c>
      <c r="C40" s="43" t="s">
        <v>307</v>
      </c>
      <c r="D40" s="38">
        <v>5646535</v>
      </c>
      <c r="E40" s="38">
        <v>100116.49</v>
      </c>
      <c r="F40" s="38">
        <f t="shared" si="0"/>
        <v>5546418.5099999998</v>
      </c>
      <c r="G40" s="7"/>
      <c r="H40" s="4"/>
    </row>
    <row r="41" spans="1:8" ht="45.75" x14ac:dyDescent="0.25">
      <c r="A41" s="41" t="s">
        <v>262</v>
      </c>
      <c r="B41" s="42" t="s">
        <v>258</v>
      </c>
      <c r="C41" s="43" t="s">
        <v>308</v>
      </c>
      <c r="D41" s="38">
        <v>5417059</v>
      </c>
      <c r="E41" s="38">
        <v>47455.79</v>
      </c>
      <c r="F41" s="38">
        <f t="shared" si="0"/>
        <v>5369603.21</v>
      </c>
      <c r="G41" s="7"/>
      <c r="H41" s="4"/>
    </row>
    <row r="42" spans="1:8" ht="23.25" x14ac:dyDescent="0.25">
      <c r="A42" s="41" t="s">
        <v>264</v>
      </c>
      <c r="B42" s="42" t="s">
        <v>258</v>
      </c>
      <c r="C42" s="43" t="s">
        <v>309</v>
      </c>
      <c r="D42" s="38">
        <v>5417059</v>
      </c>
      <c r="E42" s="38">
        <v>47455.79</v>
      </c>
      <c r="F42" s="38">
        <f t="shared" si="0"/>
        <v>5369603.21</v>
      </c>
      <c r="G42" s="7"/>
      <c r="H42" s="4"/>
    </row>
    <row r="43" spans="1:8" x14ac:dyDescent="0.25">
      <c r="A43" s="41" t="s">
        <v>266</v>
      </c>
      <c r="B43" s="42" t="s">
        <v>258</v>
      </c>
      <c r="C43" s="43" t="s">
        <v>310</v>
      </c>
      <c r="D43" s="38">
        <v>4147050</v>
      </c>
      <c r="E43" s="38">
        <v>47455.79</v>
      </c>
      <c r="F43" s="38">
        <f t="shared" si="0"/>
        <v>4099594.21</v>
      </c>
      <c r="G43" s="7"/>
      <c r="H43" s="4"/>
    </row>
    <row r="44" spans="1:8" ht="23.25" x14ac:dyDescent="0.25">
      <c r="A44" s="41" t="s">
        <v>287</v>
      </c>
      <c r="B44" s="42" t="s">
        <v>258</v>
      </c>
      <c r="C44" s="43" t="s">
        <v>311</v>
      </c>
      <c r="D44" s="38">
        <v>17600</v>
      </c>
      <c r="E44" s="38">
        <v>0</v>
      </c>
      <c r="F44" s="38">
        <f t="shared" si="0"/>
        <v>17600</v>
      </c>
      <c r="G44" s="7"/>
      <c r="H44" s="4"/>
    </row>
    <row r="45" spans="1:8" ht="34.5" x14ac:dyDescent="0.25">
      <c r="A45" s="41" t="s">
        <v>268</v>
      </c>
      <c r="B45" s="42" t="s">
        <v>258</v>
      </c>
      <c r="C45" s="43" t="s">
        <v>312</v>
      </c>
      <c r="D45" s="38">
        <v>1252409</v>
      </c>
      <c r="E45" s="38">
        <v>0</v>
      </c>
      <c r="F45" s="38">
        <f t="shared" si="0"/>
        <v>1252409</v>
      </c>
      <c r="G45" s="7"/>
      <c r="H45" s="4"/>
    </row>
    <row r="46" spans="1:8" ht="23.25" x14ac:dyDescent="0.25">
      <c r="A46" s="41" t="s">
        <v>276</v>
      </c>
      <c r="B46" s="42" t="s">
        <v>258</v>
      </c>
      <c r="C46" s="43" t="s">
        <v>313</v>
      </c>
      <c r="D46" s="38">
        <v>229476</v>
      </c>
      <c r="E46" s="38">
        <v>52660.7</v>
      </c>
      <c r="F46" s="38">
        <f t="shared" si="0"/>
        <v>176815.3</v>
      </c>
      <c r="G46" s="7"/>
      <c r="H46" s="4"/>
    </row>
    <row r="47" spans="1:8" ht="23.25" x14ac:dyDescent="0.25">
      <c r="A47" s="41" t="s">
        <v>278</v>
      </c>
      <c r="B47" s="42" t="s">
        <v>258</v>
      </c>
      <c r="C47" s="43" t="s">
        <v>314</v>
      </c>
      <c r="D47" s="38">
        <v>229476</v>
      </c>
      <c r="E47" s="38">
        <v>52660.7</v>
      </c>
      <c r="F47" s="38">
        <f t="shared" si="0"/>
        <v>176815.3</v>
      </c>
      <c r="G47" s="7"/>
      <c r="H47" s="4"/>
    </row>
    <row r="48" spans="1:8" x14ac:dyDescent="0.25">
      <c r="A48" s="41" t="s">
        <v>280</v>
      </c>
      <c r="B48" s="42" t="s">
        <v>258</v>
      </c>
      <c r="C48" s="43" t="s">
        <v>315</v>
      </c>
      <c r="D48" s="38">
        <v>229476</v>
      </c>
      <c r="E48" s="38">
        <v>52660.7</v>
      </c>
      <c r="F48" s="38">
        <f t="shared" si="0"/>
        <v>176815.3</v>
      </c>
      <c r="G48" s="7"/>
      <c r="H48" s="4"/>
    </row>
    <row r="49" spans="1:8" x14ac:dyDescent="0.25">
      <c r="A49" s="41" t="s">
        <v>316</v>
      </c>
      <c r="B49" s="42" t="s">
        <v>258</v>
      </c>
      <c r="C49" s="43" t="s">
        <v>317</v>
      </c>
      <c r="D49" s="38">
        <v>1000000</v>
      </c>
      <c r="E49" s="38">
        <v>0</v>
      </c>
      <c r="F49" s="38">
        <f t="shared" si="0"/>
        <v>1000000</v>
      </c>
      <c r="G49" s="7"/>
      <c r="H49" s="4"/>
    </row>
    <row r="50" spans="1:8" ht="23.25" x14ac:dyDescent="0.25">
      <c r="A50" s="41" t="s">
        <v>276</v>
      </c>
      <c r="B50" s="42" t="s">
        <v>258</v>
      </c>
      <c r="C50" s="43" t="s">
        <v>318</v>
      </c>
      <c r="D50" s="38">
        <v>1000000</v>
      </c>
      <c r="E50" s="38">
        <v>0</v>
      </c>
      <c r="F50" s="38">
        <f t="shared" si="0"/>
        <v>1000000</v>
      </c>
      <c r="G50" s="7"/>
      <c r="H50" s="4"/>
    </row>
    <row r="51" spans="1:8" ht="23.25" x14ac:dyDescent="0.25">
      <c r="A51" s="41" t="s">
        <v>278</v>
      </c>
      <c r="B51" s="42" t="s">
        <v>258</v>
      </c>
      <c r="C51" s="43" t="s">
        <v>319</v>
      </c>
      <c r="D51" s="38">
        <v>1000000</v>
      </c>
      <c r="E51" s="38">
        <v>0</v>
      </c>
      <c r="F51" s="38">
        <f t="shared" si="0"/>
        <v>1000000</v>
      </c>
      <c r="G51" s="7"/>
      <c r="H51" s="4"/>
    </row>
    <row r="52" spans="1:8" x14ac:dyDescent="0.25">
      <c r="A52" s="41" t="s">
        <v>280</v>
      </c>
      <c r="B52" s="42" t="s">
        <v>258</v>
      </c>
      <c r="C52" s="43" t="s">
        <v>320</v>
      </c>
      <c r="D52" s="38">
        <v>1000000</v>
      </c>
      <c r="E52" s="38">
        <v>0</v>
      </c>
      <c r="F52" s="38">
        <f t="shared" si="0"/>
        <v>1000000</v>
      </c>
      <c r="G52" s="7"/>
      <c r="H52" s="4"/>
    </row>
    <row r="53" spans="1:8" x14ac:dyDescent="0.25">
      <c r="A53" s="41" t="s">
        <v>321</v>
      </c>
      <c r="B53" s="42" t="s">
        <v>258</v>
      </c>
      <c r="C53" s="43" t="s">
        <v>322</v>
      </c>
      <c r="D53" s="38">
        <v>1470000</v>
      </c>
      <c r="E53" s="38">
        <v>0</v>
      </c>
      <c r="F53" s="38">
        <f t="shared" si="0"/>
        <v>1470000</v>
      </c>
      <c r="G53" s="7"/>
      <c r="H53" s="4"/>
    </row>
    <row r="54" spans="1:8" x14ac:dyDescent="0.25">
      <c r="A54" s="41" t="s">
        <v>293</v>
      </c>
      <c r="B54" s="42" t="s">
        <v>258</v>
      </c>
      <c r="C54" s="43" t="s">
        <v>323</v>
      </c>
      <c r="D54" s="38">
        <v>1470000</v>
      </c>
      <c r="E54" s="38">
        <v>0</v>
      </c>
      <c r="F54" s="38">
        <f t="shared" si="0"/>
        <v>1470000</v>
      </c>
      <c r="G54" s="7"/>
      <c r="H54" s="4"/>
    </row>
    <row r="55" spans="1:8" x14ac:dyDescent="0.25">
      <c r="A55" s="41" t="s">
        <v>324</v>
      </c>
      <c r="B55" s="42" t="s">
        <v>258</v>
      </c>
      <c r="C55" s="43" t="s">
        <v>325</v>
      </c>
      <c r="D55" s="38">
        <v>1470000</v>
      </c>
      <c r="E55" s="38">
        <v>0</v>
      </c>
      <c r="F55" s="38">
        <f t="shared" si="0"/>
        <v>1470000</v>
      </c>
      <c r="G55" s="7"/>
      <c r="H55" s="4"/>
    </row>
    <row r="56" spans="1:8" x14ac:dyDescent="0.25">
      <c r="A56" s="41" t="s">
        <v>326</v>
      </c>
      <c r="B56" s="42" t="s">
        <v>258</v>
      </c>
      <c r="C56" s="43" t="s">
        <v>327</v>
      </c>
      <c r="D56" s="38">
        <v>25234651.920000002</v>
      </c>
      <c r="E56" s="38">
        <v>442033.7</v>
      </c>
      <c r="F56" s="38">
        <f t="shared" si="0"/>
        <v>24792618.220000003</v>
      </c>
      <c r="G56" s="7"/>
      <c r="H56" s="4"/>
    </row>
    <row r="57" spans="1:8" ht="45.75" x14ac:dyDescent="0.25">
      <c r="A57" s="41" t="s">
        <v>262</v>
      </c>
      <c r="B57" s="42" t="s">
        <v>258</v>
      </c>
      <c r="C57" s="43" t="s">
        <v>328</v>
      </c>
      <c r="D57" s="38">
        <v>18118969</v>
      </c>
      <c r="E57" s="38">
        <v>291297.78999999998</v>
      </c>
      <c r="F57" s="38">
        <f t="shared" si="0"/>
        <v>17827671.210000001</v>
      </c>
      <c r="G57" s="7"/>
      <c r="H57" s="4"/>
    </row>
    <row r="58" spans="1:8" x14ac:dyDescent="0.25">
      <c r="A58" s="41" t="s">
        <v>329</v>
      </c>
      <c r="B58" s="42" t="s">
        <v>258</v>
      </c>
      <c r="C58" s="43" t="s">
        <v>330</v>
      </c>
      <c r="D58" s="38">
        <v>9125864</v>
      </c>
      <c r="E58" s="38">
        <v>110639.87</v>
      </c>
      <c r="F58" s="38">
        <f t="shared" si="0"/>
        <v>9015224.1300000008</v>
      </c>
      <c r="G58" s="7"/>
      <c r="H58" s="4"/>
    </row>
    <row r="59" spans="1:8" x14ac:dyDescent="0.25">
      <c r="A59" s="41" t="s">
        <v>331</v>
      </c>
      <c r="B59" s="42" t="s">
        <v>258</v>
      </c>
      <c r="C59" s="43" t="s">
        <v>332</v>
      </c>
      <c r="D59" s="38">
        <v>7007269</v>
      </c>
      <c r="E59" s="38">
        <v>110639.87</v>
      </c>
      <c r="F59" s="38">
        <f t="shared" si="0"/>
        <v>6896629.1299999999</v>
      </c>
      <c r="G59" s="7"/>
      <c r="H59" s="4"/>
    </row>
    <row r="60" spans="1:8" ht="23.25" x14ac:dyDescent="0.25">
      <c r="A60" s="41" t="s">
        <v>333</v>
      </c>
      <c r="B60" s="42" t="s">
        <v>258</v>
      </c>
      <c r="C60" s="43" t="s">
        <v>334</v>
      </c>
      <c r="D60" s="38">
        <v>2400</v>
      </c>
      <c r="E60" s="38">
        <v>0</v>
      </c>
      <c r="F60" s="38">
        <f t="shared" si="0"/>
        <v>2400</v>
      </c>
      <c r="G60" s="7"/>
      <c r="H60" s="4"/>
    </row>
    <row r="61" spans="1:8" ht="34.5" x14ac:dyDescent="0.25">
      <c r="A61" s="41" t="s">
        <v>335</v>
      </c>
      <c r="B61" s="42" t="s">
        <v>258</v>
      </c>
      <c r="C61" s="43" t="s">
        <v>336</v>
      </c>
      <c r="D61" s="38">
        <v>2116195</v>
      </c>
      <c r="E61" s="38">
        <v>0</v>
      </c>
      <c r="F61" s="38">
        <f t="shared" si="0"/>
        <v>2116195</v>
      </c>
      <c r="G61" s="7"/>
      <c r="H61" s="4"/>
    </row>
    <row r="62" spans="1:8" ht="23.25" x14ac:dyDescent="0.25">
      <c r="A62" s="41" t="s">
        <v>264</v>
      </c>
      <c r="B62" s="42" t="s">
        <v>258</v>
      </c>
      <c r="C62" s="43" t="s">
        <v>337</v>
      </c>
      <c r="D62" s="38">
        <v>8993105</v>
      </c>
      <c r="E62" s="38">
        <v>180657.92000000001</v>
      </c>
      <c r="F62" s="38">
        <f t="shared" si="0"/>
        <v>8812447.0800000001</v>
      </c>
      <c r="G62" s="7"/>
      <c r="H62" s="4"/>
    </row>
    <row r="63" spans="1:8" x14ac:dyDescent="0.25">
      <c r="A63" s="41" t="s">
        <v>266</v>
      </c>
      <c r="B63" s="42" t="s">
        <v>258</v>
      </c>
      <c r="C63" s="43" t="s">
        <v>338</v>
      </c>
      <c r="D63" s="38">
        <v>6902384</v>
      </c>
      <c r="E63" s="38">
        <v>180657.92000000001</v>
      </c>
      <c r="F63" s="38">
        <f t="shared" si="0"/>
        <v>6721726.0800000001</v>
      </c>
      <c r="G63" s="7"/>
      <c r="H63" s="4"/>
    </row>
    <row r="64" spans="1:8" ht="23.25" x14ac:dyDescent="0.25">
      <c r="A64" s="41" t="s">
        <v>287</v>
      </c>
      <c r="B64" s="42" t="s">
        <v>258</v>
      </c>
      <c r="C64" s="43" t="s">
        <v>339</v>
      </c>
      <c r="D64" s="38">
        <v>6200</v>
      </c>
      <c r="E64" s="38">
        <v>0</v>
      </c>
      <c r="F64" s="38">
        <f t="shared" si="0"/>
        <v>6200</v>
      </c>
      <c r="G64" s="7"/>
      <c r="H64" s="4"/>
    </row>
    <row r="65" spans="1:8" ht="34.5" x14ac:dyDescent="0.25">
      <c r="A65" s="41" t="s">
        <v>268</v>
      </c>
      <c r="B65" s="42" t="s">
        <v>258</v>
      </c>
      <c r="C65" s="43" t="s">
        <v>340</v>
      </c>
      <c r="D65" s="38">
        <v>2084521</v>
      </c>
      <c r="E65" s="38">
        <v>0</v>
      </c>
      <c r="F65" s="38">
        <f t="shared" si="0"/>
        <v>2084521</v>
      </c>
      <c r="G65" s="7"/>
      <c r="H65" s="4"/>
    </row>
    <row r="66" spans="1:8" ht="23.25" x14ac:dyDescent="0.25">
      <c r="A66" s="41" t="s">
        <v>276</v>
      </c>
      <c r="B66" s="42" t="s">
        <v>258</v>
      </c>
      <c r="C66" s="43" t="s">
        <v>341</v>
      </c>
      <c r="D66" s="38">
        <v>2976903.75</v>
      </c>
      <c r="E66" s="38">
        <v>115957.91</v>
      </c>
      <c r="F66" s="38">
        <f t="shared" si="0"/>
        <v>2860945.84</v>
      </c>
      <c r="G66" s="7"/>
      <c r="H66" s="4"/>
    </row>
    <row r="67" spans="1:8" ht="23.25" x14ac:dyDescent="0.25">
      <c r="A67" s="41" t="s">
        <v>278</v>
      </c>
      <c r="B67" s="42" t="s">
        <v>258</v>
      </c>
      <c r="C67" s="43" t="s">
        <v>342</v>
      </c>
      <c r="D67" s="38">
        <v>2976903.75</v>
      </c>
      <c r="E67" s="38">
        <v>115957.91</v>
      </c>
      <c r="F67" s="38">
        <f t="shared" si="0"/>
        <v>2860945.84</v>
      </c>
      <c r="G67" s="7"/>
      <c r="H67" s="4"/>
    </row>
    <row r="68" spans="1:8" x14ac:dyDescent="0.25">
      <c r="A68" s="41" t="s">
        <v>280</v>
      </c>
      <c r="B68" s="42" t="s">
        <v>258</v>
      </c>
      <c r="C68" s="43" t="s">
        <v>343</v>
      </c>
      <c r="D68" s="38">
        <v>2976903.75</v>
      </c>
      <c r="E68" s="38">
        <v>115957.91</v>
      </c>
      <c r="F68" s="38">
        <f t="shared" si="0"/>
        <v>2860945.84</v>
      </c>
      <c r="G68" s="7"/>
      <c r="H68" s="4"/>
    </row>
    <row r="69" spans="1:8" x14ac:dyDescent="0.25">
      <c r="A69" s="41" t="s">
        <v>293</v>
      </c>
      <c r="B69" s="42" t="s">
        <v>258</v>
      </c>
      <c r="C69" s="43" t="s">
        <v>344</v>
      </c>
      <c r="D69" s="38">
        <v>4138779.17</v>
      </c>
      <c r="E69" s="38">
        <v>34778</v>
      </c>
      <c r="F69" s="38">
        <f t="shared" si="0"/>
        <v>4104001.17</v>
      </c>
      <c r="G69" s="7"/>
      <c r="H69" s="4"/>
    </row>
    <row r="70" spans="1:8" x14ac:dyDescent="0.25">
      <c r="A70" s="41" t="s">
        <v>345</v>
      </c>
      <c r="B70" s="42" t="s">
        <v>258</v>
      </c>
      <c r="C70" s="43" t="s">
        <v>346</v>
      </c>
      <c r="D70" s="38">
        <v>300000</v>
      </c>
      <c r="E70" s="38">
        <v>0</v>
      </c>
      <c r="F70" s="38">
        <f t="shared" si="0"/>
        <v>300000</v>
      </c>
      <c r="G70" s="7"/>
      <c r="H70" s="4"/>
    </row>
    <row r="71" spans="1:8" ht="23.25" x14ac:dyDescent="0.25">
      <c r="A71" s="41" t="s">
        <v>347</v>
      </c>
      <c r="B71" s="42" t="s">
        <v>258</v>
      </c>
      <c r="C71" s="43" t="s">
        <v>348</v>
      </c>
      <c r="D71" s="38">
        <v>300000</v>
      </c>
      <c r="E71" s="38">
        <v>0</v>
      </c>
      <c r="F71" s="38">
        <f t="shared" si="0"/>
        <v>300000</v>
      </c>
      <c r="G71" s="7"/>
      <c r="H71" s="4"/>
    </row>
    <row r="72" spans="1:8" x14ac:dyDescent="0.25">
      <c r="A72" s="41" t="s">
        <v>295</v>
      </c>
      <c r="B72" s="42" t="s">
        <v>258</v>
      </c>
      <c r="C72" s="43" t="s">
        <v>349</v>
      </c>
      <c r="D72" s="38">
        <v>366429.17</v>
      </c>
      <c r="E72" s="38">
        <v>34778</v>
      </c>
      <c r="F72" s="38">
        <f t="shared" ref="F72:F135" si="1">SUM(D72-E72)</f>
        <v>331651.17</v>
      </c>
      <c r="G72" s="7"/>
      <c r="H72" s="4"/>
    </row>
    <row r="73" spans="1:8" x14ac:dyDescent="0.25">
      <c r="A73" s="41" t="s">
        <v>297</v>
      </c>
      <c r="B73" s="42" t="s">
        <v>258</v>
      </c>
      <c r="C73" s="43" t="s">
        <v>350</v>
      </c>
      <c r="D73" s="38">
        <v>124829.17</v>
      </c>
      <c r="E73" s="38">
        <v>4778</v>
      </c>
      <c r="F73" s="38">
        <f t="shared" si="1"/>
        <v>120051.17</v>
      </c>
      <c r="G73" s="7"/>
      <c r="H73" s="4"/>
    </row>
    <row r="74" spans="1:8" x14ac:dyDescent="0.25">
      <c r="A74" s="41" t="s">
        <v>351</v>
      </c>
      <c r="B74" s="42" t="s">
        <v>258</v>
      </c>
      <c r="C74" s="43" t="s">
        <v>352</v>
      </c>
      <c r="D74" s="38">
        <v>1600</v>
      </c>
      <c r="E74" s="38">
        <v>0</v>
      </c>
      <c r="F74" s="38">
        <f t="shared" si="1"/>
        <v>1600</v>
      </c>
      <c r="G74" s="7"/>
      <c r="H74" s="4"/>
    </row>
    <row r="75" spans="1:8" x14ac:dyDescent="0.25">
      <c r="A75" s="41" t="s">
        <v>299</v>
      </c>
      <c r="B75" s="42" t="s">
        <v>258</v>
      </c>
      <c r="C75" s="43" t="s">
        <v>353</v>
      </c>
      <c r="D75" s="38">
        <v>240000</v>
      </c>
      <c r="E75" s="38">
        <v>30000</v>
      </c>
      <c r="F75" s="38">
        <f t="shared" si="1"/>
        <v>210000</v>
      </c>
      <c r="G75" s="7"/>
      <c r="H75" s="4"/>
    </row>
    <row r="76" spans="1:8" x14ac:dyDescent="0.25">
      <c r="A76" s="41" t="s">
        <v>324</v>
      </c>
      <c r="B76" s="42" t="s">
        <v>258</v>
      </c>
      <c r="C76" s="43" t="s">
        <v>354</v>
      </c>
      <c r="D76" s="38">
        <v>3472350</v>
      </c>
      <c r="E76" s="38">
        <v>0</v>
      </c>
      <c r="F76" s="38">
        <f t="shared" si="1"/>
        <v>3472350</v>
      </c>
      <c r="G76" s="7"/>
      <c r="H76" s="4"/>
    </row>
    <row r="77" spans="1:8" ht="23.25" x14ac:dyDescent="0.25">
      <c r="A77" s="41" t="s">
        <v>355</v>
      </c>
      <c r="B77" s="42" t="s">
        <v>258</v>
      </c>
      <c r="C77" s="43" t="s">
        <v>356</v>
      </c>
      <c r="D77" s="38">
        <v>12982798</v>
      </c>
      <c r="E77" s="38">
        <v>337164.73</v>
      </c>
      <c r="F77" s="38">
        <f t="shared" si="1"/>
        <v>12645633.27</v>
      </c>
      <c r="G77" s="7"/>
      <c r="H77" s="4"/>
    </row>
    <row r="78" spans="1:8" ht="23.25" x14ac:dyDescent="0.25">
      <c r="A78" s="41" t="s">
        <v>357</v>
      </c>
      <c r="B78" s="42" t="s">
        <v>258</v>
      </c>
      <c r="C78" s="43" t="s">
        <v>358</v>
      </c>
      <c r="D78" s="38">
        <v>12982798</v>
      </c>
      <c r="E78" s="38">
        <v>337164.73</v>
      </c>
      <c r="F78" s="38">
        <f t="shared" si="1"/>
        <v>12645633.27</v>
      </c>
      <c r="G78" s="7"/>
      <c r="H78" s="4"/>
    </row>
    <row r="79" spans="1:8" ht="23.25" x14ac:dyDescent="0.25">
      <c r="A79" s="41" t="s">
        <v>359</v>
      </c>
      <c r="B79" s="42" t="s">
        <v>258</v>
      </c>
      <c r="C79" s="43" t="s">
        <v>360</v>
      </c>
      <c r="D79" s="38">
        <v>12982798</v>
      </c>
      <c r="E79" s="38">
        <v>337164.73</v>
      </c>
      <c r="F79" s="38">
        <f t="shared" si="1"/>
        <v>12645633.27</v>
      </c>
      <c r="G79" s="7"/>
      <c r="H79" s="4"/>
    </row>
    <row r="80" spans="1:8" x14ac:dyDescent="0.25">
      <c r="A80" s="41" t="s">
        <v>361</v>
      </c>
      <c r="B80" s="42" t="s">
        <v>258</v>
      </c>
      <c r="C80" s="43" t="s">
        <v>362</v>
      </c>
      <c r="D80" s="38">
        <v>12982798</v>
      </c>
      <c r="E80" s="38">
        <v>337164.73</v>
      </c>
      <c r="F80" s="38">
        <f t="shared" si="1"/>
        <v>12645633.27</v>
      </c>
      <c r="G80" s="7"/>
      <c r="H80" s="4"/>
    </row>
    <row r="81" spans="1:8" ht="45.75" x14ac:dyDescent="0.25">
      <c r="A81" s="41" t="s">
        <v>363</v>
      </c>
      <c r="B81" s="42" t="s">
        <v>258</v>
      </c>
      <c r="C81" s="43" t="s">
        <v>364</v>
      </c>
      <c r="D81" s="38">
        <v>12982798</v>
      </c>
      <c r="E81" s="38">
        <v>337164.73</v>
      </c>
      <c r="F81" s="38">
        <f t="shared" si="1"/>
        <v>12645633.27</v>
      </c>
      <c r="G81" s="7"/>
      <c r="H81" s="4"/>
    </row>
    <row r="82" spans="1:8" x14ac:dyDescent="0.25">
      <c r="A82" s="41" t="s">
        <v>365</v>
      </c>
      <c r="B82" s="42" t="s">
        <v>258</v>
      </c>
      <c r="C82" s="43" t="s">
        <v>366</v>
      </c>
      <c r="D82" s="38">
        <v>20150221</v>
      </c>
      <c r="E82" s="38">
        <v>548413.54</v>
      </c>
      <c r="F82" s="38">
        <f t="shared" si="1"/>
        <v>19601807.460000001</v>
      </c>
      <c r="G82" s="7"/>
      <c r="H82" s="4"/>
    </row>
    <row r="83" spans="1:8" x14ac:dyDescent="0.25">
      <c r="A83" s="41" t="s">
        <v>367</v>
      </c>
      <c r="B83" s="42" t="s">
        <v>258</v>
      </c>
      <c r="C83" s="43" t="s">
        <v>368</v>
      </c>
      <c r="D83" s="38">
        <v>215554</v>
      </c>
      <c r="E83" s="38">
        <v>0</v>
      </c>
      <c r="F83" s="38">
        <f t="shared" si="1"/>
        <v>215554</v>
      </c>
      <c r="G83" s="7"/>
      <c r="H83" s="4"/>
    </row>
    <row r="84" spans="1:8" ht="23.25" x14ac:dyDescent="0.25">
      <c r="A84" s="41" t="s">
        <v>359</v>
      </c>
      <c r="B84" s="42" t="s">
        <v>258</v>
      </c>
      <c r="C84" s="43" t="s">
        <v>369</v>
      </c>
      <c r="D84" s="38">
        <v>215554</v>
      </c>
      <c r="E84" s="38">
        <v>0</v>
      </c>
      <c r="F84" s="38">
        <f t="shared" si="1"/>
        <v>215554</v>
      </c>
      <c r="G84" s="7"/>
      <c r="H84" s="4"/>
    </row>
    <row r="85" spans="1:8" x14ac:dyDescent="0.25">
      <c r="A85" s="41" t="s">
        <v>361</v>
      </c>
      <c r="B85" s="42" t="s">
        <v>258</v>
      </c>
      <c r="C85" s="43" t="s">
        <v>370</v>
      </c>
      <c r="D85" s="38">
        <v>215554</v>
      </c>
      <c r="E85" s="38">
        <v>0</v>
      </c>
      <c r="F85" s="38">
        <f t="shared" si="1"/>
        <v>215554</v>
      </c>
      <c r="G85" s="7"/>
      <c r="H85" s="4"/>
    </row>
    <row r="86" spans="1:8" ht="45.75" x14ac:dyDescent="0.25">
      <c r="A86" s="41" t="s">
        <v>363</v>
      </c>
      <c r="B86" s="42" t="s">
        <v>258</v>
      </c>
      <c r="C86" s="43" t="s">
        <v>371</v>
      </c>
      <c r="D86" s="38">
        <v>215554</v>
      </c>
      <c r="E86" s="38">
        <v>0</v>
      </c>
      <c r="F86" s="38">
        <f t="shared" si="1"/>
        <v>215554</v>
      </c>
      <c r="G86" s="7"/>
      <c r="H86" s="4"/>
    </row>
    <row r="87" spans="1:8" x14ac:dyDescent="0.25">
      <c r="A87" s="41" t="s">
        <v>372</v>
      </c>
      <c r="B87" s="42" t="s">
        <v>258</v>
      </c>
      <c r="C87" s="43" t="s">
        <v>373</v>
      </c>
      <c r="D87" s="38">
        <v>6000000</v>
      </c>
      <c r="E87" s="38">
        <v>0</v>
      </c>
      <c r="F87" s="38">
        <f t="shared" si="1"/>
        <v>6000000</v>
      </c>
      <c r="G87" s="7"/>
      <c r="H87" s="4"/>
    </row>
    <row r="88" spans="1:8" x14ac:dyDescent="0.25">
      <c r="A88" s="41" t="s">
        <v>293</v>
      </c>
      <c r="B88" s="42" t="s">
        <v>258</v>
      </c>
      <c r="C88" s="43" t="s">
        <v>374</v>
      </c>
      <c r="D88" s="38">
        <v>6000000</v>
      </c>
      <c r="E88" s="38">
        <v>0</v>
      </c>
      <c r="F88" s="38">
        <f t="shared" si="1"/>
        <v>6000000</v>
      </c>
      <c r="G88" s="7"/>
      <c r="H88" s="4"/>
    </row>
    <row r="89" spans="1:8" ht="34.5" x14ac:dyDescent="0.25">
      <c r="A89" s="41" t="s">
        <v>375</v>
      </c>
      <c r="B89" s="42" t="s">
        <v>258</v>
      </c>
      <c r="C89" s="43" t="s">
        <v>376</v>
      </c>
      <c r="D89" s="38">
        <v>6000000</v>
      </c>
      <c r="E89" s="38">
        <v>0</v>
      </c>
      <c r="F89" s="38">
        <f t="shared" si="1"/>
        <v>6000000</v>
      </c>
      <c r="G89" s="7"/>
      <c r="H89" s="4"/>
    </row>
    <row r="90" spans="1:8" ht="45.75" x14ac:dyDescent="0.25">
      <c r="A90" s="41" t="s">
        <v>377</v>
      </c>
      <c r="B90" s="42" t="s">
        <v>258</v>
      </c>
      <c r="C90" s="43" t="s">
        <v>378</v>
      </c>
      <c r="D90" s="38">
        <v>6000000</v>
      </c>
      <c r="E90" s="38">
        <v>0</v>
      </c>
      <c r="F90" s="38">
        <f t="shared" si="1"/>
        <v>6000000</v>
      </c>
      <c r="G90" s="7"/>
      <c r="H90" s="4"/>
    </row>
    <row r="91" spans="1:8" x14ac:dyDescent="0.25">
      <c r="A91" s="41" t="s">
        <v>379</v>
      </c>
      <c r="B91" s="42" t="s">
        <v>258</v>
      </c>
      <c r="C91" s="43" t="s">
        <v>380</v>
      </c>
      <c r="D91" s="38">
        <v>13864667</v>
      </c>
      <c r="E91" s="38">
        <v>548413.54</v>
      </c>
      <c r="F91" s="38">
        <f t="shared" si="1"/>
        <v>13316253.460000001</v>
      </c>
      <c r="G91" s="7"/>
      <c r="H91" s="4"/>
    </row>
    <row r="92" spans="1:8" ht="23.25" x14ac:dyDescent="0.25">
      <c r="A92" s="41" t="s">
        <v>359</v>
      </c>
      <c r="B92" s="42" t="s">
        <v>258</v>
      </c>
      <c r="C92" s="43" t="s">
        <v>381</v>
      </c>
      <c r="D92" s="38">
        <v>13864667</v>
      </c>
      <c r="E92" s="38">
        <v>548413.54</v>
      </c>
      <c r="F92" s="38">
        <f t="shared" si="1"/>
        <v>13316253.460000001</v>
      </c>
      <c r="G92" s="7"/>
      <c r="H92" s="4"/>
    </row>
    <row r="93" spans="1:8" x14ac:dyDescent="0.25">
      <c r="A93" s="41" t="s">
        <v>361</v>
      </c>
      <c r="B93" s="42" t="s">
        <v>258</v>
      </c>
      <c r="C93" s="43" t="s">
        <v>382</v>
      </c>
      <c r="D93" s="38">
        <v>13864667</v>
      </c>
      <c r="E93" s="38">
        <v>548413.54</v>
      </c>
      <c r="F93" s="38">
        <f t="shared" si="1"/>
        <v>13316253.460000001</v>
      </c>
      <c r="G93" s="7"/>
      <c r="H93" s="4"/>
    </row>
    <row r="94" spans="1:8" ht="45.75" x14ac:dyDescent="0.25">
      <c r="A94" s="41" t="s">
        <v>363</v>
      </c>
      <c r="B94" s="42" t="s">
        <v>258</v>
      </c>
      <c r="C94" s="43" t="s">
        <v>383</v>
      </c>
      <c r="D94" s="38">
        <v>13774667</v>
      </c>
      <c r="E94" s="38">
        <v>548413.54</v>
      </c>
      <c r="F94" s="38">
        <f t="shared" si="1"/>
        <v>13226253.460000001</v>
      </c>
      <c r="G94" s="7"/>
      <c r="H94" s="4"/>
    </row>
    <row r="95" spans="1:8" x14ac:dyDescent="0.25">
      <c r="A95" s="41" t="s">
        <v>384</v>
      </c>
      <c r="B95" s="42" t="s">
        <v>258</v>
      </c>
      <c r="C95" s="43" t="s">
        <v>385</v>
      </c>
      <c r="D95" s="38">
        <v>90000</v>
      </c>
      <c r="E95" s="38">
        <v>0</v>
      </c>
      <c r="F95" s="38">
        <f t="shared" si="1"/>
        <v>90000</v>
      </c>
      <c r="G95" s="7"/>
      <c r="H95" s="4"/>
    </row>
    <row r="96" spans="1:8" x14ac:dyDescent="0.25">
      <c r="A96" s="41" t="s">
        <v>386</v>
      </c>
      <c r="B96" s="42" t="s">
        <v>258</v>
      </c>
      <c r="C96" s="43" t="s">
        <v>387</v>
      </c>
      <c r="D96" s="38">
        <v>70000</v>
      </c>
      <c r="E96" s="38">
        <v>0</v>
      </c>
      <c r="F96" s="38">
        <f t="shared" si="1"/>
        <v>70000</v>
      </c>
      <c r="G96" s="7"/>
      <c r="H96" s="4"/>
    </row>
    <row r="97" spans="1:8" ht="23.25" x14ac:dyDescent="0.25">
      <c r="A97" s="41" t="s">
        <v>276</v>
      </c>
      <c r="B97" s="42" t="s">
        <v>258</v>
      </c>
      <c r="C97" s="43" t="s">
        <v>388</v>
      </c>
      <c r="D97" s="38">
        <v>70000</v>
      </c>
      <c r="E97" s="38">
        <v>0</v>
      </c>
      <c r="F97" s="38">
        <f t="shared" si="1"/>
        <v>70000</v>
      </c>
      <c r="G97" s="7"/>
      <c r="H97" s="4"/>
    </row>
    <row r="98" spans="1:8" ht="23.25" x14ac:dyDescent="0.25">
      <c r="A98" s="41" t="s">
        <v>278</v>
      </c>
      <c r="B98" s="42" t="s">
        <v>258</v>
      </c>
      <c r="C98" s="43" t="s">
        <v>389</v>
      </c>
      <c r="D98" s="38">
        <v>70000</v>
      </c>
      <c r="E98" s="38">
        <v>0</v>
      </c>
      <c r="F98" s="38">
        <f t="shared" si="1"/>
        <v>70000</v>
      </c>
      <c r="G98" s="7"/>
      <c r="H98" s="4"/>
    </row>
    <row r="99" spans="1:8" x14ac:dyDescent="0.25">
      <c r="A99" s="41" t="s">
        <v>280</v>
      </c>
      <c r="B99" s="42" t="s">
        <v>258</v>
      </c>
      <c r="C99" s="43" t="s">
        <v>390</v>
      </c>
      <c r="D99" s="38">
        <v>70000</v>
      </c>
      <c r="E99" s="38">
        <v>0</v>
      </c>
      <c r="F99" s="38">
        <f t="shared" si="1"/>
        <v>70000</v>
      </c>
      <c r="G99" s="7"/>
      <c r="H99" s="4"/>
    </row>
    <row r="100" spans="1:8" x14ac:dyDescent="0.25">
      <c r="A100" s="41" t="s">
        <v>391</v>
      </c>
      <c r="B100" s="42" t="s">
        <v>258</v>
      </c>
      <c r="C100" s="43" t="s">
        <v>392</v>
      </c>
      <c r="D100" s="38">
        <v>52237098</v>
      </c>
      <c r="E100" s="38">
        <v>2884335.13</v>
      </c>
      <c r="F100" s="38">
        <f t="shared" si="1"/>
        <v>49352762.869999997</v>
      </c>
      <c r="G100" s="7"/>
      <c r="H100" s="4"/>
    </row>
    <row r="101" spans="1:8" x14ac:dyDescent="0.25">
      <c r="A101" s="41" t="s">
        <v>393</v>
      </c>
      <c r="B101" s="42" t="s">
        <v>258</v>
      </c>
      <c r="C101" s="43" t="s">
        <v>394</v>
      </c>
      <c r="D101" s="38">
        <v>1868647</v>
      </c>
      <c r="E101" s="38">
        <v>555000</v>
      </c>
      <c r="F101" s="38">
        <f t="shared" si="1"/>
        <v>1313647</v>
      </c>
      <c r="G101" s="7"/>
      <c r="H101" s="4"/>
    </row>
    <row r="102" spans="1:8" ht="23.25" x14ac:dyDescent="0.25">
      <c r="A102" s="41" t="s">
        <v>276</v>
      </c>
      <c r="B102" s="42" t="s">
        <v>258</v>
      </c>
      <c r="C102" s="43" t="s">
        <v>395</v>
      </c>
      <c r="D102" s="38">
        <v>1868647</v>
      </c>
      <c r="E102" s="38">
        <v>555000</v>
      </c>
      <c r="F102" s="38">
        <f t="shared" si="1"/>
        <v>1313647</v>
      </c>
      <c r="G102" s="7"/>
      <c r="H102" s="4"/>
    </row>
    <row r="103" spans="1:8" ht="23.25" x14ac:dyDescent="0.25">
      <c r="A103" s="41" t="s">
        <v>278</v>
      </c>
      <c r="B103" s="42" t="s">
        <v>258</v>
      </c>
      <c r="C103" s="43" t="s">
        <v>396</v>
      </c>
      <c r="D103" s="38">
        <v>1868647</v>
      </c>
      <c r="E103" s="38">
        <v>555000</v>
      </c>
      <c r="F103" s="38">
        <f t="shared" si="1"/>
        <v>1313647</v>
      </c>
      <c r="G103" s="7"/>
      <c r="H103" s="4"/>
    </row>
    <row r="104" spans="1:8" x14ac:dyDescent="0.25">
      <c r="A104" s="41" t="s">
        <v>280</v>
      </c>
      <c r="B104" s="42" t="s">
        <v>258</v>
      </c>
      <c r="C104" s="43" t="s">
        <v>397</v>
      </c>
      <c r="D104" s="38">
        <v>1868647</v>
      </c>
      <c r="E104" s="38">
        <v>555000</v>
      </c>
      <c r="F104" s="38">
        <f t="shared" si="1"/>
        <v>1313647</v>
      </c>
      <c r="G104" s="7"/>
      <c r="H104" s="4"/>
    </row>
    <row r="105" spans="1:8" x14ac:dyDescent="0.25">
      <c r="A105" s="41" t="s">
        <v>398</v>
      </c>
      <c r="B105" s="42" t="s">
        <v>258</v>
      </c>
      <c r="C105" s="43" t="s">
        <v>399</v>
      </c>
      <c r="D105" s="38">
        <v>736800</v>
      </c>
      <c r="E105" s="38">
        <v>0</v>
      </c>
      <c r="F105" s="38">
        <f t="shared" si="1"/>
        <v>736800</v>
      </c>
      <c r="G105" s="7"/>
      <c r="H105" s="4"/>
    </row>
    <row r="106" spans="1:8" x14ac:dyDescent="0.25">
      <c r="A106" s="41" t="s">
        <v>293</v>
      </c>
      <c r="B106" s="42" t="s">
        <v>258</v>
      </c>
      <c r="C106" s="43" t="s">
        <v>400</v>
      </c>
      <c r="D106" s="38">
        <v>736800</v>
      </c>
      <c r="E106" s="38">
        <v>0</v>
      </c>
      <c r="F106" s="38">
        <f t="shared" si="1"/>
        <v>736800</v>
      </c>
      <c r="G106" s="7"/>
      <c r="H106" s="4"/>
    </row>
    <row r="107" spans="1:8" ht="34.5" x14ac:dyDescent="0.25">
      <c r="A107" s="41" t="s">
        <v>375</v>
      </c>
      <c r="B107" s="42" t="s">
        <v>258</v>
      </c>
      <c r="C107" s="43" t="s">
        <v>401</v>
      </c>
      <c r="D107" s="38">
        <v>736800</v>
      </c>
      <c r="E107" s="38">
        <v>0</v>
      </c>
      <c r="F107" s="38">
        <f t="shared" si="1"/>
        <v>736800</v>
      </c>
      <c r="G107" s="7"/>
      <c r="H107" s="4"/>
    </row>
    <row r="108" spans="1:8" ht="45.75" x14ac:dyDescent="0.25">
      <c r="A108" s="41" t="s">
        <v>377</v>
      </c>
      <c r="B108" s="42" t="s">
        <v>258</v>
      </c>
      <c r="C108" s="43" t="s">
        <v>402</v>
      </c>
      <c r="D108" s="38">
        <v>736800</v>
      </c>
      <c r="E108" s="38">
        <v>0</v>
      </c>
      <c r="F108" s="38">
        <f t="shared" si="1"/>
        <v>736800</v>
      </c>
      <c r="G108" s="7"/>
      <c r="H108" s="4"/>
    </row>
    <row r="109" spans="1:8" x14ac:dyDescent="0.25">
      <c r="A109" s="41" t="s">
        <v>403</v>
      </c>
      <c r="B109" s="42" t="s">
        <v>258</v>
      </c>
      <c r="C109" s="43" t="s">
        <v>404</v>
      </c>
      <c r="D109" s="38">
        <v>49631651</v>
      </c>
      <c r="E109" s="38">
        <v>2329335.13</v>
      </c>
      <c r="F109" s="38">
        <f t="shared" si="1"/>
        <v>47302315.869999997</v>
      </c>
      <c r="G109" s="7"/>
      <c r="H109" s="4"/>
    </row>
    <row r="110" spans="1:8" ht="23.25" x14ac:dyDescent="0.25">
      <c r="A110" s="41" t="s">
        <v>359</v>
      </c>
      <c r="B110" s="42" t="s">
        <v>258</v>
      </c>
      <c r="C110" s="43" t="s">
        <v>405</v>
      </c>
      <c r="D110" s="38">
        <v>49631651</v>
      </c>
      <c r="E110" s="38">
        <v>2329335.13</v>
      </c>
      <c r="F110" s="38">
        <f t="shared" si="1"/>
        <v>47302315.869999997</v>
      </c>
      <c r="G110" s="7"/>
      <c r="H110" s="4"/>
    </row>
    <row r="111" spans="1:8" x14ac:dyDescent="0.25">
      <c r="A111" s="41" t="s">
        <v>361</v>
      </c>
      <c r="B111" s="42" t="s">
        <v>258</v>
      </c>
      <c r="C111" s="43" t="s">
        <v>406</v>
      </c>
      <c r="D111" s="38">
        <v>49631651</v>
      </c>
      <c r="E111" s="38">
        <v>2329335.13</v>
      </c>
      <c r="F111" s="38">
        <f t="shared" si="1"/>
        <v>47302315.869999997</v>
      </c>
      <c r="G111" s="7"/>
      <c r="H111" s="4"/>
    </row>
    <row r="112" spans="1:8" ht="45.75" x14ac:dyDescent="0.25">
      <c r="A112" s="41" t="s">
        <v>363</v>
      </c>
      <c r="B112" s="42" t="s">
        <v>258</v>
      </c>
      <c r="C112" s="43" t="s">
        <v>407</v>
      </c>
      <c r="D112" s="38">
        <v>37066151</v>
      </c>
      <c r="E112" s="38">
        <v>1694618.84</v>
      </c>
      <c r="F112" s="38">
        <f t="shared" si="1"/>
        <v>35371532.159999996</v>
      </c>
      <c r="G112" s="7"/>
      <c r="H112" s="4"/>
    </row>
    <row r="113" spans="1:8" x14ac:dyDescent="0.25">
      <c r="A113" s="41" t="s">
        <v>384</v>
      </c>
      <c r="B113" s="42" t="s">
        <v>258</v>
      </c>
      <c r="C113" s="43" t="s">
        <v>408</v>
      </c>
      <c r="D113" s="38">
        <v>12565500</v>
      </c>
      <c r="E113" s="38">
        <v>634716.29</v>
      </c>
      <c r="F113" s="38">
        <f t="shared" si="1"/>
        <v>11930783.710000001</v>
      </c>
      <c r="G113" s="7"/>
      <c r="H113" s="4"/>
    </row>
    <row r="114" spans="1:8" x14ac:dyDescent="0.25">
      <c r="A114" s="41" t="s">
        <v>409</v>
      </c>
      <c r="B114" s="42" t="s">
        <v>258</v>
      </c>
      <c r="C114" s="43" t="s">
        <v>410</v>
      </c>
      <c r="D114" s="38">
        <v>299578781.82999998</v>
      </c>
      <c r="E114" s="38">
        <v>7959441.4900000002</v>
      </c>
      <c r="F114" s="38">
        <f t="shared" si="1"/>
        <v>291619340.33999997</v>
      </c>
      <c r="G114" s="7"/>
      <c r="H114" s="4"/>
    </row>
    <row r="115" spans="1:8" x14ac:dyDescent="0.25">
      <c r="A115" s="41" t="s">
        <v>411</v>
      </c>
      <c r="B115" s="42" t="s">
        <v>258</v>
      </c>
      <c r="C115" s="43" t="s">
        <v>412</v>
      </c>
      <c r="D115" s="38">
        <v>135013137.28</v>
      </c>
      <c r="E115" s="38">
        <v>2979540.78</v>
      </c>
      <c r="F115" s="38">
        <f t="shared" si="1"/>
        <v>132033596.5</v>
      </c>
      <c r="G115" s="7"/>
      <c r="H115" s="4"/>
    </row>
    <row r="116" spans="1:8" ht="23.25" x14ac:dyDescent="0.25">
      <c r="A116" s="41" t="s">
        <v>359</v>
      </c>
      <c r="B116" s="42" t="s">
        <v>258</v>
      </c>
      <c r="C116" s="43" t="s">
        <v>413</v>
      </c>
      <c r="D116" s="38">
        <v>135013137.28</v>
      </c>
      <c r="E116" s="38">
        <v>2979540.78</v>
      </c>
      <c r="F116" s="38">
        <f t="shared" si="1"/>
        <v>132033596.5</v>
      </c>
      <c r="G116" s="7"/>
      <c r="H116" s="4"/>
    </row>
    <row r="117" spans="1:8" x14ac:dyDescent="0.25">
      <c r="A117" s="41" t="s">
        <v>361</v>
      </c>
      <c r="B117" s="42" t="s">
        <v>258</v>
      </c>
      <c r="C117" s="43" t="s">
        <v>414</v>
      </c>
      <c r="D117" s="38">
        <v>135013137.28</v>
      </c>
      <c r="E117" s="38">
        <v>2979540.78</v>
      </c>
      <c r="F117" s="38">
        <f t="shared" si="1"/>
        <v>132033596.5</v>
      </c>
      <c r="G117" s="7"/>
      <c r="H117" s="4"/>
    </row>
    <row r="118" spans="1:8" ht="45.75" x14ac:dyDescent="0.25">
      <c r="A118" s="41" t="s">
        <v>363</v>
      </c>
      <c r="B118" s="42" t="s">
        <v>258</v>
      </c>
      <c r="C118" s="43" t="s">
        <v>415</v>
      </c>
      <c r="D118" s="38">
        <v>135013137.28</v>
      </c>
      <c r="E118" s="38">
        <v>2979540.78</v>
      </c>
      <c r="F118" s="38">
        <f t="shared" si="1"/>
        <v>132033596.5</v>
      </c>
      <c r="G118" s="7"/>
      <c r="H118" s="4"/>
    </row>
    <row r="119" spans="1:8" x14ac:dyDescent="0.25">
      <c r="A119" s="41" t="s">
        <v>416</v>
      </c>
      <c r="B119" s="42" t="s">
        <v>258</v>
      </c>
      <c r="C119" s="43" t="s">
        <v>417</v>
      </c>
      <c r="D119" s="38">
        <v>132663101</v>
      </c>
      <c r="E119" s="38">
        <v>2625106.11</v>
      </c>
      <c r="F119" s="38">
        <f t="shared" si="1"/>
        <v>130037994.89</v>
      </c>
      <c r="G119" s="7"/>
      <c r="H119" s="4"/>
    </row>
    <row r="120" spans="1:8" ht="23.25" x14ac:dyDescent="0.25">
      <c r="A120" s="41" t="s">
        <v>359</v>
      </c>
      <c r="B120" s="42" t="s">
        <v>258</v>
      </c>
      <c r="C120" s="43" t="s">
        <v>418</v>
      </c>
      <c r="D120" s="38">
        <v>132663101</v>
      </c>
      <c r="E120" s="38">
        <v>2625106.11</v>
      </c>
      <c r="F120" s="38">
        <f t="shared" si="1"/>
        <v>130037994.89</v>
      </c>
      <c r="G120" s="7"/>
      <c r="H120" s="4"/>
    </row>
    <row r="121" spans="1:8" x14ac:dyDescent="0.25">
      <c r="A121" s="41" t="s">
        <v>361</v>
      </c>
      <c r="B121" s="42" t="s">
        <v>258</v>
      </c>
      <c r="C121" s="43" t="s">
        <v>419</v>
      </c>
      <c r="D121" s="38">
        <v>132663101</v>
      </c>
      <c r="E121" s="38">
        <v>2625106.11</v>
      </c>
      <c r="F121" s="38">
        <f t="shared" si="1"/>
        <v>130037994.89</v>
      </c>
      <c r="G121" s="7"/>
      <c r="H121" s="4"/>
    </row>
    <row r="122" spans="1:8" ht="45.75" x14ac:dyDescent="0.25">
      <c r="A122" s="41" t="s">
        <v>363</v>
      </c>
      <c r="B122" s="42" t="s">
        <v>258</v>
      </c>
      <c r="C122" s="43" t="s">
        <v>420</v>
      </c>
      <c r="D122" s="38">
        <v>130736801</v>
      </c>
      <c r="E122" s="38">
        <v>2625106.11</v>
      </c>
      <c r="F122" s="38">
        <f t="shared" si="1"/>
        <v>128111694.89</v>
      </c>
      <c r="G122" s="7"/>
      <c r="H122" s="4"/>
    </row>
    <row r="123" spans="1:8" x14ac:dyDescent="0.25">
      <c r="A123" s="41" t="s">
        <v>384</v>
      </c>
      <c r="B123" s="42" t="s">
        <v>258</v>
      </c>
      <c r="C123" s="43" t="s">
        <v>421</v>
      </c>
      <c r="D123" s="38">
        <v>1926300</v>
      </c>
      <c r="E123" s="38">
        <v>0</v>
      </c>
      <c r="F123" s="38">
        <f t="shared" si="1"/>
        <v>1926300</v>
      </c>
      <c r="G123" s="7"/>
      <c r="H123" s="4"/>
    </row>
    <row r="124" spans="1:8" x14ac:dyDescent="0.25">
      <c r="A124" s="41" t="s">
        <v>422</v>
      </c>
      <c r="B124" s="42" t="s">
        <v>258</v>
      </c>
      <c r="C124" s="43" t="s">
        <v>423</v>
      </c>
      <c r="D124" s="38">
        <v>27770133.550000001</v>
      </c>
      <c r="E124" s="38">
        <v>2310966.25</v>
      </c>
      <c r="F124" s="38">
        <f t="shared" si="1"/>
        <v>25459167.300000001</v>
      </c>
      <c r="G124" s="7"/>
      <c r="H124" s="4"/>
    </row>
    <row r="125" spans="1:8" ht="23.25" x14ac:dyDescent="0.25">
      <c r="A125" s="41" t="s">
        <v>359</v>
      </c>
      <c r="B125" s="42" t="s">
        <v>258</v>
      </c>
      <c r="C125" s="43" t="s">
        <v>424</v>
      </c>
      <c r="D125" s="38">
        <v>27770133.550000001</v>
      </c>
      <c r="E125" s="38">
        <v>2310966.25</v>
      </c>
      <c r="F125" s="38">
        <f t="shared" si="1"/>
        <v>25459167.300000001</v>
      </c>
      <c r="G125" s="7"/>
      <c r="H125" s="4"/>
    </row>
    <row r="126" spans="1:8" x14ac:dyDescent="0.25">
      <c r="A126" s="41" t="s">
        <v>361</v>
      </c>
      <c r="B126" s="42" t="s">
        <v>258</v>
      </c>
      <c r="C126" s="43" t="s">
        <v>425</v>
      </c>
      <c r="D126" s="38">
        <v>27770133.550000001</v>
      </c>
      <c r="E126" s="38">
        <v>2310966.25</v>
      </c>
      <c r="F126" s="38">
        <f t="shared" si="1"/>
        <v>25459167.300000001</v>
      </c>
      <c r="G126" s="7"/>
      <c r="H126" s="4"/>
    </row>
    <row r="127" spans="1:8" ht="45.75" x14ac:dyDescent="0.25">
      <c r="A127" s="41" t="s">
        <v>363</v>
      </c>
      <c r="B127" s="42" t="s">
        <v>258</v>
      </c>
      <c r="C127" s="43" t="s">
        <v>426</v>
      </c>
      <c r="D127" s="38">
        <v>27770133.550000001</v>
      </c>
      <c r="E127" s="38">
        <v>2310966.25</v>
      </c>
      <c r="F127" s="38">
        <f t="shared" si="1"/>
        <v>25459167.300000001</v>
      </c>
      <c r="G127" s="7"/>
      <c r="H127" s="4"/>
    </row>
    <row r="128" spans="1:8" x14ac:dyDescent="0.25">
      <c r="A128" s="41" t="s">
        <v>427</v>
      </c>
      <c r="B128" s="42" t="s">
        <v>258</v>
      </c>
      <c r="C128" s="43" t="s">
        <v>428</v>
      </c>
      <c r="D128" s="38">
        <v>1089296</v>
      </c>
      <c r="E128" s="38">
        <v>0</v>
      </c>
      <c r="F128" s="38">
        <f t="shared" si="1"/>
        <v>1089296</v>
      </c>
      <c r="G128" s="7"/>
      <c r="H128" s="4"/>
    </row>
    <row r="129" spans="1:8" ht="23.25" x14ac:dyDescent="0.25">
      <c r="A129" s="41" t="s">
        <v>276</v>
      </c>
      <c r="B129" s="42" t="s">
        <v>258</v>
      </c>
      <c r="C129" s="43" t="s">
        <v>429</v>
      </c>
      <c r="D129" s="38">
        <v>131000</v>
      </c>
      <c r="E129" s="38">
        <v>0</v>
      </c>
      <c r="F129" s="38">
        <f t="shared" si="1"/>
        <v>131000</v>
      </c>
      <c r="G129" s="7"/>
      <c r="H129" s="4"/>
    </row>
    <row r="130" spans="1:8" ht="23.25" x14ac:dyDescent="0.25">
      <c r="A130" s="41" t="s">
        <v>278</v>
      </c>
      <c r="B130" s="42" t="s">
        <v>258</v>
      </c>
      <c r="C130" s="43" t="s">
        <v>430</v>
      </c>
      <c r="D130" s="38">
        <v>131000</v>
      </c>
      <c r="E130" s="38">
        <v>0</v>
      </c>
      <c r="F130" s="38">
        <f t="shared" si="1"/>
        <v>131000</v>
      </c>
      <c r="G130" s="7"/>
      <c r="H130" s="4"/>
    </row>
    <row r="131" spans="1:8" x14ac:dyDescent="0.25">
      <c r="A131" s="41" t="s">
        <v>280</v>
      </c>
      <c r="B131" s="42" t="s">
        <v>258</v>
      </c>
      <c r="C131" s="43" t="s">
        <v>431</v>
      </c>
      <c r="D131" s="38">
        <v>131000</v>
      </c>
      <c r="E131" s="38">
        <v>0</v>
      </c>
      <c r="F131" s="38">
        <f t="shared" si="1"/>
        <v>131000</v>
      </c>
      <c r="G131" s="7"/>
      <c r="H131" s="4"/>
    </row>
    <row r="132" spans="1:8" ht="23.25" x14ac:dyDescent="0.25">
      <c r="A132" s="41" t="s">
        <v>359</v>
      </c>
      <c r="B132" s="42" t="s">
        <v>258</v>
      </c>
      <c r="C132" s="43" t="s">
        <v>432</v>
      </c>
      <c r="D132" s="38">
        <v>958296</v>
      </c>
      <c r="E132" s="38">
        <v>0</v>
      </c>
      <c r="F132" s="38">
        <f t="shared" si="1"/>
        <v>958296</v>
      </c>
      <c r="G132" s="7"/>
      <c r="H132" s="4"/>
    </row>
    <row r="133" spans="1:8" x14ac:dyDescent="0.25">
      <c r="A133" s="41" t="s">
        <v>361</v>
      </c>
      <c r="B133" s="42" t="s">
        <v>258</v>
      </c>
      <c r="C133" s="43" t="s">
        <v>433</v>
      </c>
      <c r="D133" s="38">
        <v>958296</v>
      </c>
      <c r="E133" s="38">
        <v>0</v>
      </c>
      <c r="F133" s="38">
        <f t="shared" si="1"/>
        <v>958296</v>
      </c>
      <c r="G133" s="7"/>
      <c r="H133" s="4"/>
    </row>
    <row r="134" spans="1:8" x14ac:dyDescent="0.25">
      <c r="A134" s="41" t="s">
        <v>384</v>
      </c>
      <c r="B134" s="42" t="s">
        <v>258</v>
      </c>
      <c r="C134" s="43" t="s">
        <v>434</v>
      </c>
      <c r="D134" s="38">
        <v>958296</v>
      </c>
      <c r="E134" s="38">
        <v>0</v>
      </c>
      <c r="F134" s="38">
        <f t="shared" si="1"/>
        <v>958296</v>
      </c>
      <c r="G134" s="7"/>
      <c r="H134" s="4"/>
    </row>
    <row r="135" spans="1:8" x14ac:dyDescent="0.25">
      <c r="A135" s="41" t="s">
        <v>435</v>
      </c>
      <c r="B135" s="42" t="s">
        <v>258</v>
      </c>
      <c r="C135" s="43" t="s">
        <v>436</v>
      </c>
      <c r="D135" s="38">
        <v>3043114</v>
      </c>
      <c r="E135" s="38">
        <v>43828.35</v>
      </c>
      <c r="F135" s="38">
        <f t="shared" si="1"/>
        <v>2999285.65</v>
      </c>
      <c r="G135" s="7"/>
      <c r="H135" s="4"/>
    </row>
    <row r="136" spans="1:8" ht="45.75" x14ac:dyDescent="0.25">
      <c r="A136" s="41" t="s">
        <v>262</v>
      </c>
      <c r="B136" s="42" t="s">
        <v>258</v>
      </c>
      <c r="C136" s="43" t="s">
        <v>437</v>
      </c>
      <c r="D136" s="38">
        <v>2786444</v>
      </c>
      <c r="E136" s="38">
        <v>40455.629999999997</v>
      </c>
      <c r="F136" s="38">
        <f t="shared" ref="F136:F199" si="2">SUM(D136-E136)</f>
        <v>2745988.37</v>
      </c>
      <c r="G136" s="7"/>
      <c r="H136" s="4"/>
    </row>
    <row r="137" spans="1:8" ht="23.25" x14ac:dyDescent="0.25">
      <c r="A137" s="41" t="s">
        <v>264</v>
      </c>
      <c r="B137" s="42" t="s">
        <v>258</v>
      </c>
      <c r="C137" s="43" t="s">
        <v>438</v>
      </c>
      <c r="D137" s="38">
        <v>2786444</v>
      </c>
      <c r="E137" s="38">
        <v>40455.629999999997</v>
      </c>
      <c r="F137" s="38">
        <f t="shared" si="2"/>
        <v>2745988.37</v>
      </c>
      <c r="G137" s="7"/>
      <c r="H137" s="4"/>
    </row>
    <row r="138" spans="1:8" x14ac:dyDescent="0.25">
      <c r="A138" s="41" t="s">
        <v>266</v>
      </c>
      <c r="B138" s="42" t="s">
        <v>258</v>
      </c>
      <c r="C138" s="43" t="s">
        <v>439</v>
      </c>
      <c r="D138" s="38">
        <v>2140126</v>
      </c>
      <c r="E138" s="38">
        <v>40455.629999999997</v>
      </c>
      <c r="F138" s="38">
        <f t="shared" si="2"/>
        <v>2099670.37</v>
      </c>
      <c r="G138" s="7"/>
      <c r="H138" s="4"/>
    </row>
    <row r="139" spans="1:8" ht="34.5" x14ac:dyDescent="0.25">
      <c r="A139" s="41" t="s">
        <v>268</v>
      </c>
      <c r="B139" s="42" t="s">
        <v>258</v>
      </c>
      <c r="C139" s="43" t="s">
        <v>440</v>
      </c>
      <c r="D139" s="38">
        <v>646318</v>
      </c>
      <c r="E139" s="38">
        <v>0</v>
      </c>
      <c r="F139" s="38">
        <f t="shared" si="2"/>
        <v>646318</v>
      </c>
      <c r="G139" s="7"/>
      <c r="H139" s="4"/>
    </row>
    <row r="140" spans="1:8" ht="23.25" x14ac:dyDescent="0.25">
      <c r="A140" s="41" t="s">
        <v>276</v>
      </c>
      <c r="B140" s="42" t="s">
        <v>258</v>
      </c>
      <c r="C140" s="43" t="s">
        <v>441</v>
      </c>
      <c r="D140" s="38">
        <v>252994</v>
      </c>
      <c r="E140" s="38">
        <v>2488.7199999999998</v>
      </c>
      <c r="F140" s="38">
        <f t="shared" si="2"/>
        <v>250505.28</v>
      </c>
      <c r="G140" s="7"/>
      <c r="H140" s="4"/>
    </row>
    <row r="141" spans="1:8" ht="23.25" x14ac:dyDescent="0.25">
      <c r="A141" s="41" t="s">
        <v>278</v>
      </c>
      <c r="B141" s="42" t="s">
        <v>258</v>
      </c>
      <c r="C141" s="43" t="s">
        <v>442</v>
      </c>
      <c r="D141" s="38">
        <v>252994</v>
      </c>
      <c r="E141" s="38">
        <v>2488.7199999999998</v>
      </c>
      <c r="F141" s="38">
        <f t="shared" si="2"/>
        <v>250505.28</v>
      </c>
      <c r="G141" s="7"/>
      <c r="H141" s="4"/>
    </row>
    <row r="142" spans="1:8" x14ac:dyDescent="0.25">
      <c r="A142" s="41" t="s">
        <v>280</v>
      </c>
      <c r="B142" s="42" t="s">
        <v>258</v>
      </c>
      <c r="C142" s="43" t="s">
        <v>443</v>
      </c>
      <c r="D142" s="38">
        <v>252994</v>
      </c>
      <c r="E142" s="38">
        <v>2488.7199999999998</v>
      </c>
      <c r="F142" s="38">
        <f t="shared" si="2"/>
        <v>250505.28</v>
      </c>
      <c r="G142" s="7"/>
      <c r="H142" s="4"/>
    </row>
    <row r="143" spans="1:8" x14ac:dyDescent="0.25">
      <c r="A143" s="41" t="s">
        <v>293</v>
      </c>
      <c r="B143" s="42" t="s">
        <v>258</v>
      </c>
      <c r="C143" s="43" t="s">
        <v>444</v>
      </c>
      <c r="D143" s="38">
        <v>3676</v>
      </c>
      <c r="E143" s="38">
        <v>884</v>
      </c>
      <c r="F143" s="38">
        <f t="shared" si="2"/>
        <v>2792</v>
      </c>
      <c r="G143" s="7"/>
      <c r="H143" s="4"/>
    </row>
    <row r="144" spans="1:8" x14ac:dyDescent="0.25">
      <c r="A144" s="41" t="s">
        <v>295</v>
      </c>
      <c r="B144" s="42" t="s">
        <v>258</v>
      </c>
      <c r="C144" s="43" t="s">
        <v>445</v>
      </c>
      <c r="D144" s="38">
        <v>3676</v>
      </c>
      <c r="E144" s="38">
        <v>884</v>
      </c>
      <c r="F144" s="38">
        <f t="shared" si="2"/>
        <v>2792</v>
      </c>
      <c r="G144" s="7"/>
      <c r="H144" s="4"/>
    </row>
    <row r="145" spans="1:8" x14ac:dyDescent="0.25">
      <c r="A145" s="41" t="s">
        <v>297</v>
      </c>
      <c r="B145" s="42" t="s">
        <v>258</v>
      </c>
      <c r="C145" s="43" t="s">
        <v>446</v>
      </c>
      <c r="D145" s="38">
        <v>224</v>
      </c>
      <c r="E145" s="38">
        <v>21</v>
      </c>
      <c r="F145" s="38">
        <f t="shared" si="2"/>
        <v>203</v>
      </c>
      <c r="G145" s="7"/>
      <c r="H145" s="4"/>
    </row>
    <row r="146" spans="1:8" x14ac:dyDescent="0.25">
      <c r="A146" s="41" t="s">
        <v>351</v>
      </c>
      <c r="B146" s="42" t="s">
        <v>258</v>
      </c>
      <c r="C146" s="43" t="s">
        <v>447</v>
      </c>
      <c r="D146" s="38">
        <v>3452</v>
      </c>
      <c r="E146" s="38">
        <v>863</v>
      </c>
      <c r="F146" s="38">
        <f t="shared" si="2"/>
        <v>2589</v>
      </c>
      <c r="G146" s="7"/>
      <c r="H146" s="4"/>
    </row>
    <row r="147" spans="1:8" x14ac:dyDescent="0.25">
      <c r="A147" s="41" t="s">
        <v>448</v>
      </c>
      <c r="B147" s="42" t="s">
        <v>258</v>
      </c>
      <c r="C147" s="43" t="s">
        <v>449</v>
      </c>
      <c r="D147" s="38">
        <v>27065318</v>
      </c>
      <c r="E147" s="38">
        <v>2297744.65</v>
      </c>
      <c r="F147" s="38">
        <f t="shared" si="2"/>
        <v>24767573.350000001</v>
      </c>
      <c r="G147" s="7"/>
      <c r="H147" s="4"/>
    </row>
    <row r="148" spans="1:8" x14ac:dyDescent="0.25">
      <c r="A148" s="41" t="s">
        <v>450</v>
      </c>
      <c r="B148" s="42" t="s">
        <v>258</v>
      </c>
      <c r="C148" s="43" t="s">
        <v>451</v>
      </c>
      <c r="D148" s="38">
        <v>25115171</v>
      </c>
      <c r="E148" s="38">
        <v>2216970.59</v>
      </c>
      <c r="F148" s="38">
        <f t="shared" si="2"/>
        <v>22898200.41</v>
      </c>
      <c r="G148" s="7"/>
      <c r="H148" s="4"/>
    </row>
    <row r="149" spans="1:8" ht="23.25" x14ac:dyDescent="0.25">
      <c r="A149" s="41" t="s">
        <v>276</v>
      </c>
      <c r="B149" s="42" t="s">
        <v>258</v>
      </c>
      <c r="C149" s="43" t="s">
        <v>452</v>
      </c>
      <c r="D149" s="38">
        <v>70000</v>
      </c>
      <c r="E149" s="38">
        <v>0</v>
      </c>
      <c r="F149" s="38">
        <f t="shared" si="2"/>
        <v>70000</v>
      </c>
      <c r="G149" s="7"/>
      <c r="H149" s="4"/>
    </row>
    <row r="150" spans="1:8" ht="23.25" x14ac:dyDescent="0.25">
      <c r="A150" s="41" t="s">
        <v>278</v>
      </c>
      <c r="B150" s="42" t="s">
        <v>258</v>
      </c>
      <c r="C150" s="43" t="s">
        <v>453</v>
      </c>
      <c r="D150" s="38">
        <v>70000</v>
      </c>
      <c r="E150" s="38">
        <v>0</v>
      </c>
      <c r="F150" s="38">
        <f t="shared" si="2"/>
        <v>70000</v>
      </c>
      <c r="G150" s="7"/>
      <c r="H150" s="4"/>
    </row>
    <row r="151" spans="1:8" x14ac:dyDescent="0.25">
      <c r="A151" s="41" t="s">
        <v>280</v>
      </c>
      <c r="B151" s="42" t="s">
        <v>258</v>
      </c>
      <c r="C151" s="43" t="s">
        <v>454</v>
      </c>
      <c r="D151" s="38">
        <v>70000</v>
      </c>
      <c r="E151" s="38">
        <v>0</v>
      </c>
      <c r="F151" s="38">
        <f t="shared" si="2"/>
        <v>70000</v>
      </c>
      <c r="G151" s="7"/>
      <c r="H151" s="4"/>
    </row>
    <row r="152" spans="1:8" ht="23.25" x14ac:dyDescent="0.25">
      <c r="A152" s="41" t="s">
        <v>359</v>
      </c>
      <c r="B152" s="42" t="s">
        <v>258</v>
      </c>
      <c r="C152" s="43" t="s">
        <v>455</v>
      </c>
      <c r="D152" s="38">
        <v>25045171</v>
      </c>
      <c r="E152" s="38">
        <v>2216970.59</v>
      </c>
      <c r="F152" s="38">
        <f t="shared" si="2"/>
        <v>22828200.41</v>
      </c>
      <c r="G152" s="7"/>
      <c r="H152" s="4"/>
    </row>
    <row r="153" spans="1:8" x14ac:dyDescent="0.25">
      <c r="A153" s="41" t="s">
        <v>361</v>
      </c>
      <c r="B153" s="42" t="s">
        <v>258</v>
      </c>
      <c r="C153" s="43" t="s">
        <v>456</v>
      </c>
      <c r="D153" s="38">
        <v>25045171</v>
      </c>
      <c r="E153" s="38">
        <v>2216970.59</v>
      </c>
      <c r="F153" s="38">
        <f t="shared" si="2"/>
        <v>22828200.41</v>
      </c>
      <c r="G153" s="7"/>
      <c r="H153" s="4"/>
    </row>
    <row r="154" spans="1:8" ht="45.75" x14ac:dyDescent="0.25">
      <c r="A154" s="41" t="s">
        <v>363</v>
      </c>
      <c r="B154" s="42" t="s">
        <v>258</v>
      </c>
      <c r="C154" s="43" t="s">
        <v>457</v>
      </c>
      <c r="D154" s="38">
        <v>25045171</v>
      </c>
      <c r="E154" s="38">
        <v>2216970.59</v>
      </c>
      <c r="F154" s="38">
        <f t="shared" si="2"/>
        <v>22828200.41</v>
      </c>
      <c r="G154" s="7"/>
      <c r="H154" s="4"/>
    </row>
    <row r="155" spans="1:8" x14ac:dyDescent="0.25">
      <c r="A155" s="41" t="s">
        <v>458</v>
      </c>
      <c r="B155" s="42" t="s">
        <v>258</v>
      </c>
      <c r="C155" s="43" t="s">
        <v>459</v>
      </c>
      <c r="D155" s="38">
        <v>1950147</v>
      </c>
      <c r="E155" s="38">
        <v>80774.06</v>
      </c>
      <c r="F155" s="38">
        <f t="shared" si="2"/>
        <v>1869372.94</v>
      </c>
      <c r="G155" s="7"/>
      <c r="H155" s="4"/>
    </row>
    <row r="156" spans="1:8" ht="45.75" x14ac:dyDescent="0.25">
      <c r="A156" s="41" t="s">
        <v>262</v>
      </c>
      <c r="B156" s="42" t="s">
        <v>258</v>
      </c>
      <c r="C156" s="43" t="s">
        <v>460</v>
      </c>
      <c r="D156" s="38">
        <v>1794647</v>
      </c>
      <c r="E156" s="38">
        <v>76417.23</v>
      </c>
      <c r="F156" s="38">
        <f t="shared" si="2"/>
        <v>1718229.77</v>
      </c>
      <c r="G156" s="7"/>
      <c r="H156" s="4"/>
    </row>
    <row r="157" spans="1:8" x14ac:dyDescent="0.25">
      <c r="A157" s="41" t="s">
        <v>329</v>
      </c>
      <c r="B157" s="42" t="s">
        <v>258</v>
      </c>
      <c r="C157" s="43" t="s">
        <v>461</v>
      </c>
      <c r="D157" s="38">
        <v>600</v>
      </c>
      <c r="E157" s="38">
        <v>0</v>
      </c>
      <c r="F157" s="38">
        <f t="shared" si="2"/>
        <v>600</v>
      </c>
      <c r="G157" s="7"/>
      <c r="H157" s="4"/>
    </row>
    <row r="158" spans="1:8" ht="23.25" x14ac:dyDescent="0.25">
      <c r="A158" s="41" t="s">
        <v>333</v>
      </c>
      <c r="B158" s="42" t="s">
        <v>258</v>
      </c>
      <c r="C158" s="43" t="s">
        <v>462</v>
      </c>
      <c r="D158" s="38">
        <v>600</v>
      </c>
      <c r="E158" s="38">
        <v>0</v>
      </c>
      <c r="F158" s="38">
        <f t="shared" si="2"/>
        <v>600</v>
      </c>
      <c r="G158" s="7"/>
      <c r="H158" s="4"/>
    </row>
    <row r="159" spans="1:8" ht="23.25" x14ac:dyDescent="0.25">
      <c r="A159" s="41" t="s">
        <v>264</v>
      </c>
      <c r="B159" s="42" t="s">
        <v>258</v>
      </c>
      <c r="C159" s="43" t="s">
        <v>463</v>
      </c>
      <c r="D159" s="38">
        <v>1794047</v>
      </c>
      <c r="E159" s="38">
        <v>76417.23</v>
      </c>
      <c r="F159" s="38">
        <f t="shared" si="2"/>
        <v>1717629.77</v>
      </c>
      <c r="G159" s="7"/>
      <c r="H159" s="4"/>
    </row>
    <row r="160" spans="1:8" x14ac:dyDescent="0.25">
      <c r="A160" s="41" t="s">
        <v>266</v>
      </c>
      <c r="B160" s="42" t="s">
        <v>258</v>
      </c>
      <c r="C160" s="43" t="s">
        <v>464</v>
      </c>
      <c r="D160" s="38">
        <v>1377916</v>
      </c>
      <c r="E160" s="38">
        <v>76417.23</v>
      </c>
      <c r="F160" s="38">
        <f t="shared" si="2"/>
        <v>1301498.77</v>
      </c>
      <c r="G160" s="7"/>
      <c r="H160" s="4"/>
    </row>
    <row r="161" spans="1:8" ht="34.5" x14ac:dyDescent="0.25">
      <c r="A161" s="41" t="s">
        <v>268</v>
      </c>
      <c r="B161" s="42" t="s">
        <v>258</v>
      </c>
      <c r="C161" s="43" t="s">
        <v>465</v>
      </c>
      <c r="D161" s="38">
        <v>416131</v>
      </c>
      <c r="E161" s="38">
        <v>0</v>
      </c>
      <c r="F161" s="38">
        <f t="shared" si="2"/>
        <v>416131</v>
      </c>
      <c r="G161" s="7"/>
      <c r="H161" s="4"/>
    </row>
    <row r="162" spans="1:8" ht="23.25" x14ac:dyDescent="0.25">
      <c r="A162" s="41" t="s">
        <v>276</v>
      </c>
      <c r="B162" s="42" t="s">
        <v>258</v>
      </c>
      <c r="C162" s="43" t="s">
        <v>466</v>
      </c>
      <c r="D162" s="38">
        <v>154000</v>
      </c>
      <c r="E162" s="38">
        <v>4128.83</v>
      </c>
      <c r="F162" s="38">
        <f t="shared" si="2"/>
        <v>149871.17000000001</v>
      </c>
      <c r="G162" s="7"/>
      <c r="H162" s="4"/>
    </row>
    <row r="163" spans="1:8" ht="23.25" x14ac:dyDescent="0.25">
      <c r="A163" s="41" t="s">
        <v>278</v>
      </c>
      <c r="B163" s="42" t="s">
        <v>258</v>
      </c>
      <c r="C163" s="43" t="s">
        <v>467</v>
      </c>
      <c r="D163" s="38">
        <v>154000</v>
      </c>
      <c r="E163" s="38">
        <v>4128.83</v>
      </c>
      <c r="F163" s="38">
        <f t="shared" si="2"/>
        <v>149871.17000000001</v>
      </c>
      <c r="G163" s="7"/>
      <c r="H163" s="4"/>
    </row>
    <row r="164" spans="1:8" x14ac:dyDescent="0.25">
      <c r="A164" s="41" t="s">
        <v>280</v>
      </c>
      <c r="B164" s="42" t="s">
        <v>258</v>
      </c>
      <c r="C164" s="43" t="s">
        <v>468</v>
      </c>
      <c r="D164" s="38">
        <v>154000</v>
      </c>
      <c r="E164" s="38">
        <v>4128.83</v>
      </c>
      <c r="F164" s="38">
        <f t="shared" si="2"/>
        <v>149871.17000000001</v>
      </c>
      <c r="G164" s="7"/>
      <c r="H164" s="4"/>
    </row>
    <row r="165" spans="1:8" x14ac:dyDescent="0.25">
      <c r="A165" s="41" t="s">
        <v>293</v>
      </c>
      <c r="B165" s="42" t="s">
        <v>258</v>
      </c>
      <c r="C165" s="43" t="s">
        <v>469</v>
      </c>
      <c r="D165" s="38">
        <v>1500</v>
      </c>
      <c r="E165" s="38">
        <v>228</v>
      </c>
      <c r="F165" s="38">
        <f t="shared" si="2"/>
        <v>1272</v>
      </c>
      <c r="G165" s="7"/>
      <c r="H165" s="4"/>
    </row>
    <row r="166" spans="1:8" x14ac:dyDescent="0.25">
      <c r="A166" s="41" t="s">
        <v>295</v>
      </c>
      <c r="B166" s="42" t="s">
        <v>258</v>
      </c>
      <c r="C166" s="43" t="s">
        <v>470</v>
      </c>
      <c r="D166" s="38">
        <v>1500</v>
      </c>
      <c r="E166" s="38">
        <v>228</v>
      </c>
      <c r="F166" s="38">
        <f t="shared" si="2"/>
        <v>1272</v>
      </c>
      <c r="G166" s="7"/>
      <c r="H166" s="4"/>
    </row>
    <row r="167" spans="1:8" x14ac:dyDescent="0.25">
      <c r="A167" s="41" t="s">
        <v>297</v>
      </c>
      <c r="B167" s="42" t="s">
        <v>258</v>
      </c>
      <c r="C167" s="43" t="s">
        <v>471</v>
      </c>
      <c r="D167" s="38">
        <v>1500</v>
      </c>
      <c r="E167" s="38">
        <v>228</v>
      </c>
      <c r="F167" s="38">
        <f t="shared" si="2"/>
        <v>1272</v>
      </c>
      <c r="G167" s="7"/>
      <c r="H167" s="4"/>
    </row>
    <row r="168" spans="1:8" x14ac:dyDescent="0.25">
      <c r="A168" s="41" t="s">
        <v>472</v>
      </c>
      <c r="B168" s="42" t="s">
        <v>258</v>
      </c>
      <c r="C168" s="43" t="s">
        <v>473</v>
      </c>
      <c r="D168" s="38">
        <v>29062630</v>
      </c>
      <c r="E168" s="38">
        <v>150866.48000000001</v>
      </c>
      <c r="F168" s="38">
        <f t="shared" si="2"/>
        <v>28911763.52</v>
      </c>
      <c r="G168" s="7"/>
      <c r="H168" s="4"/>
    </row>
    <row r="169" spans="1:8" x14ac:dyDescent="0.25">
      <c r="A169" s="41" t="s">
        <v>474</v>
      </c>
      <c r="B169" s="42" t="s">
        <v>258</v>
      </c>
      <c r="C169" s="43" t="s">
        <v>475</v>
      </c>
      <c r="D169" s="38">
        <v>1616235</v>
      </c>
      <c r="E169" s="38">
        <v>139866.48000000001</v>
      </c>
      <c r="F169" s="38">
        <f t="shared" si="2"/>
        <v>1476368.52</v>
      </c>
      <c r="G169" s="7"/>
      <c r="H169" s="4"/>
    </row>
    <row r="170" spans="1:8" x14ac:dyDescent="0.25">
      <c r="A170" s="41" t="s">
        <v>476</v>
      </c>
      <c r="B170" s="42" t="s">
        <v>258</v>
      </c>
      <c r="C170" s="43" t="s">
        <v>477</v>
      </c>
      <c r="D170" s="38">
        <v>1616235</v>
      </c>
      <c r="E170" s="38">
        <v>139866.48000000001</v>
      </c>
      <c r="F170" s="38">
        <f t="shared" si="2"/>
        <v>1476368.52</v>
      </c>
      <c r="G170" s="7"/>
      <c r="H170" s="4"/>
    </row>
    <row r="171" spans="1:8" x14ac:dyDescent="0.25">
      <c r="A171" s="41" t="s">
        <v>478</v>
      </c>
      <c r="B171" s="42" t="s">
        <v>258</v>
      </c>
      <c r="C171" s="43" t="s">
        <v>479</v>
      </c>
      <c r="D171" s="38">
        <v>1616235</v>
      </c>
      <c r="E171" s="38">
        <v>139866.48000000001</v>
      </c>
      <c r="F171" s="38">
        <f t="shared" si="2"/>
        <v>1476368.52</v>
      </c>
      <c r="G171" s="7"/>
      <c r="H171" s="4"/>
    </row>
    <row r="172" spans="1:8" x14ac:dyDescent="0.25">
      <c r="A172" s="41" t="s">
        <v>480</v>
      </c>
      <c r="B172" s="42" t="s">
        <v>258</v>
      </c>
      <c r="C172" s="43" t="s">
        <v>481</v>
      </c>
      <c r="D172" s="38">
        <v>1616235</v>
      </c>
      <c r="E172" s="38">
        <v>139866.48000000001</v>
      </c>
      <c r="F172" s="38">
        <f t="shared" si="2"/>
        <v>1476368.52</v>
      </c>
      <c r="G172" s="7"/>
      <c r="H172" s="4"/>
    </row>
    <row r="173" spans="1:8" x14ac:dyDescent="0.25">
      <c r="A173" s="41" t="s">
        <v>482</v>
      </c>
      <c r="B173" s="42" t="s">
        <v>258</v>
      </c>
      <c r="C173" s="43" t="s">
        <v>483</v>
      </c>
      <c r="D173" s="38">
        <v>329895</v>
      </c>
      <c r="E173" s="38">
        <v>0</v>
      </c>
      <c r="F173" s="38">
        <f t="shared" si="2"/>
        <v>329895</v>
      </c>
      <c r="G173" s="7"/>
      <c r="H173" s="4"/>
    </row>
    <row r="174" spans="1:8" x14ac:dyDescent="0.25">
      <c r="A174" s="41" t="s">
        <v>476</v>
      </c>
      <c r="B174" s="42" t="s">
        <v>258</v>
      </c>
      <c r="C174" s="43" t="s">
        <v>484</v>
      </c>
      <c r="D174" s="38">
        <v>329895</v>
      </c>
      <c r="E174" s="38">
        <v>0</v>
      </c>
      <c r="F174" s="38">
        <f t="shared" si="2"/>
        <v>329895</v>
      </c>
      <c r="G174" s="7"/>
      <c r="H174" s="4"/>
    </row>
    <row r="175" spans="1:8" x14ac:dyDescent="0.25">
      <c r="A175" s="41" t="s">
        <v>478</v>
      </c>
      <c r="B175" s="42" t="s">
        <v>258</v>
      </c>
      <c r="C175" s="43" t="s">
        <v>485</v>
      </c>
      <c r="D175" s="38">
        <v>14040</v>
      </c>
      <c r="E175" s="38">
        <v>0</v>
      </c>
      <c r="F175" s="38">
        <f t="shared" si="2"/>
        <v>14040</v>
      </c>
      <c r="G175" s="7"/>
      <c r="H175" s="4"/>
    </row>
    <row r="176" spans="1:8" ht="23.25" x14ac:dyDescent="0.25">
      <c r="A176" s="41" t="s">
        <v>486</v>
      </c>
      <c r="B176" s="42" t="s">
        <v>258</v>
      </c>
      <c r="C176" s="43" t="s">
        <v>487</v>
      </c>
      <c r="D176" s="38">
        <v>14040</v>
      </c>
      <c r="E176" s="38">
        <v>0</v>
      </c>
      <c r="F176" s="38">
        <f t="shared" si="2"/>
        <v>14040</v>
      </c>
      <c r="G176" s="7"/>
      <c r="H176" s="4"/>
    </row>
    <row r="177" spans="1:8" ht="23.25" x14ac:dyDescent="0.25">
      <c r="A177" s="41" t="s">
        <v>488</v>
      </c>
      <c r="B177" s="42" t="s">
        <v>258</v>
      </c>
      <c r="C177" s="43" t="s">
        <v>489</v>
      </c>
      <c r="D177" s="38">
        <v>315855</v>
      </c>
      <c r="E177" s="38">
        <v>0</v>
      </c>
      <c r="F177" s="38">
        <f t="shared" si="2"/>
        <v>315855</v>
      </c>
      <c r="G177" s="7"/>
      <c r="H177" s="4"/>
    </row>
    <row r="178" spans="1:8" ht="23.25" x14ac:dyDescent="0.25">
      <c r="A178" s="41" t="s">
        <v>490</v>
      </c>
      <c r="B178" s="42" t="s">
        <v>258</v>
      </c>
      <c r="C178" s="43" t="s">
        <v>491</v>
      </c>
      <c r="D178" s="38">
        <v>14400</v>
      </c>
      <c r="E178" s="38">
        <v>0</v>
      </c>
      <c r="F178" s="38">
        <f t="shared" si="2"/>
        <v>14400</v>
      </c>
      <c r="G178" s="7"/>
      <c r="H178" s="4"/>
    </row>
    <row r="179" spans="1:8" x14ac:dyDescent="0.25">
      <c r="A179" s="41" t="s">
        <v>492</v>
      </c>
      <c r="B179" s="42" t="s">
        <v>258</v>
      </c>
      <c r="C179" s="43" t="s">
        <v>493</v>
      </c>
      <c r="D179" s="38">
        <v>301455</v>
      </c>
      <c r="E179" s="38">
        <v>0</v>
      </c>
      <c r="F179" s="38">
        <f t="shared" si="2"/>
        <v>301455</v>
      </c>
      <c r="G179" s="7"/>
      <c r="H179" s="4"/>
    </row>
    <row r="180" spans="1:8" x14ac:dyDescent="0.25">
      <c r="A180" s="41" t="s">
        <v>494</v>
      </c>
      <c r="B180" s="42" t="s">
        <v>258</v>
      </c>
      <c r="C180" s="43" t="s">
        <v>495</v>
      </c>
      <c r="D180" s="38">
        <v>25299200</v>
      </c>
      <c r="E180" s="38">
        <v>0</v>
      </c>
      <c r="F180" s="38">
        <f t="shared" si="2"/>
        <v>25299200</v>
      </c>
      <c r="G180" s="7"/>
      <c r="H180" s="4"/>
    </row>
    <row r="181" spans="1:8" x14ac:dyDescent="0.25">
      <c r="A181" s="41" t="s">
        <v>476</v>
      </c>
      <c r="B181" s="42" t="s">
        <v>258</v>
      </c>
      <c r="C181" s="43" t="s">
        <v>496</v>
      </c>
      <c r="D181" s="38">
        <v>8847200</v>
      </c>
      <c r="E181" s="38">
        <v>0</v>
      </c>
      <c r="F181" s="38">
        <f t="shared" si="2"/>
        <v>8847200</v>
      </c>
      <c r="G181" s="7"/>
      <c r="H181" s="4"/>
    </row>
    <row r="182" spans="1:8" x14ac:dyDescent="0.25">
      <c r="A182" s="41" t="s">
        <v>478</v>
      </c>
      <c r="B182" s="42" t="s">
        <v>258</v>
      </c>
      <c r="C182" s="43" t="s">
        <v>497</v>
      </c>
      <c r="D182" s="38">
        <v>6608400</v>
      </c>
      <c r="E182" s="38">
        <v>0</v>
      </c>
      <c r="F182" s="38">
        <f t="shared" si="2"/>
        <v>6608400</v>
      </c>
      <c r="G182" s="7"/>
      <c r="H182" s="4"/>
    </row>
    <row r="183" spans="1:8" ht="23.25" x14ac:dyDescent="0.25">
      <c r="A183" s="41" t="s">
        <v>486</v>
      </c>
      <c r="B183" s="42" t="s">
        <v>258</v>
      </c>
      <c r="C183" s="43" t="s">
        <v>498</v>
      </c>
      <c r="D183" s="38">
        <v>6608400</v>
      </c>
      <c r="E183" s="38">
        <v>0</v>
      </c>
      <c r="F183" s="38">
        <f t="shared" si="2"/>
        <v>6608400</v>
      </c>
      <c r="G183" s="7"/>
      <c r="H183" s="4"/>
    </row>
    <row r="184" spans="1:8" ht="23.25" x14ac:dyDescent="0.25">
      <c r="A184" s="41" t="s">
        <v>488</v>
      </c>
      <c r="B184" s="42" t="s">
        <v>258</v>
      </c>
      <c r="C184" s="43" t="s">
        <v>499</v>
      </c>
      <c r="D184" s="38">
        <v>2238800</v>
      </c>
      <c r="E184" s="38">
        <v>0</v>
      </c>
      <c r="F184" s="38">
        <f t="shared" si="2"/>
        <v>2238800</v>
      </c>
      <c r="G184" s="7"/>
      <c r="H184" s="4"/>
    </row>
    <row r="185" spans="1:8" ht="23.25" x14ac:dyDescent="0.25">
      <c r="A185" s="41" t="s">
        <v>490</v>
      </c>
      <c r="B185" s="42" t="s">
        <v>258</v>
      </c>
      <c r="C185" s="43" t="s">
        <v>500</v>
      </c>
      <c r="D185" s="38">
        <v>1399900</v>
      </c>
      <c r="E185" s="38">
        <v>0</v>
      </c>
      <c r="F185" s="38">
        <f t="shared" si="2"/>
        <v>1399900</v>
      </c>
      <c r="G185" s="7"/>
      <c r="H185" s="4"/>
    </row>
    <row r="186" spans="1:8" ht="23.25" x14ac:dyDescent="0.25">
      <c r="A186" s="41" t="s">
        <v>501</v>
      </c>
      <c r="B186" s="42" t="s">
        <v>258</v>
      </c>
      <c r="C186" s="43" t="s">
        <v>502</v>
      </c>
      <c r="D186" s="38">
        <v>838900</v>
      </c>
      <c r="E186" s="38">
        <v>0</v>
      </c>
      <c r="F186" s="38">
        <f t="shared" si="2"/>
        <v>838900</v>
      </c>
      <c r="G186" s="7"/>
      <c r="H186" s="4"/>
    </row>
    <row r="187" spans="1:8" ht="23.25" x14ac:dyDescent="0.25">
      <c r="A187" s="41" t="s">
        <v>503</v>
      </c>
      <c r="B187" s="42" t="s">
        <v>258</v>
      </c>
      <c r="C187" s="43" t="s">
        <v>504</v>
      </c>
      <c r="D187" s="38">
        <v>16452000</v>
      </c>
      <c r="E187" s="38">
        <v>0</v>
      </c>
      <c r="F187" s="38">
        <f t="shared" si="2"/>
        <v>16452000</v>
      </c>
      <c r="G187" s="7"/>
      <c r="H187" s="4"/>
    </row>
    <row r="188" spans="1:8" x14ac:dyDescent="0.25">
      <c r="A188" s="41" t="s">
        <v>505</v>
      </c>
      <c r="B188" s="42" t="s">
        <v>258</v>
      </c>
      <c r="C188" s="43" t="s">
        <v>506</v>
      </c>
      <c r="D188" s="38">
        <v>16452000</v>
      </c>
      <c r="E188" s="38">
        <v>0</v>
      </c>
      <c r="F188" s="38">
        <f t="shared" si="2"/>
        <v>16452000</v>
      </c>
      <c r="G188" s="7"/>
      <c r="H188" s="4"/>
    </row>
    <row r="189" spans="1:8" ht="34.5" x14ac:dyDescent="0.25">
      <c r="A189" s="41" t="s">
        <v>507</v>
      </c>
      <c r="B189" s="42" t="s">
        <v>258</v>
      </c>
      <c r="C189" s="43" t="s">
        <v>508</v>
      </c>
      <c r="D189" s="38">
        <v>16452000</v>
      </c>
      <c r="E189" s="38">
        <v>0</v>
      </c>
      <c r="F189" s="38">
        <f t="shared" si="2"/>
        <v>16452000</v>
      </c>
      <c r="G189" s="7"/>
      <c r="H189" s="4"/>
    </row>
    <row r="190" spans="1:8" x14ac:dyDescent="0.25">
      <c r="A190" s="41" t="s">
        <v>509</v>
      </c>
      <c r="B190" s="42" t="s">
        <v>258</v>
      </c>
      <c r="C190" s="43" t="s">
        <v>510</v>
      </c>
      <c r="D190" s="38">
        <v>1817300</v>
      </c>
      <c r="E190" s="38">
        <v>11000</v>
      </c>
      <c r="F190" s="38">
        <f t="shared" si="2"/>
        <v>1806300</v>
      </c>
      <c r="G190" s="7"/>
      <c r="H190" s="4"/>
    </row>
    <row r="191" spans="1:8" ht="45.75" x14ac:dyDescent="0.25">
      <c r="A191" s="41" t="s">
        <v>262</v>
      </c>
      <c r="B191" s="42" t="s">
        <v>258</v>
      </c>
      <c r="C191" s="43" t="s">
        <v>511</v>
      </c>
      <c r="D191" s="38">
        <v>1332700</v>
      </c>
      <c r="E191" s="38">
        <v>11000</v>
      </c>
      <c r="F191" s="38">
        <f t="shared" si="2"/>
        <v>1321700</v>
      </c>
      <c r="G191" s="7"/>
      <c r="H191" s="4"/>
    </row>
    <row r="192" spans="1:8" ht="23.25" x14ac:dyDescent="0.25">
      <c r="A192" s="41" t="s">
        <v>264</v>
      </c>
      <c r="B192" s="42" t="s">
        <v>258</v>
      </c>
      <c r="C192" s="43" t="s">
        <v>512</v>
      </c>
      <c r="D192" s="38">
        <v>1332700</v>
      </c>
      <c r="E192" s="38">
        <v>11000</v>
      </c>
      <c r="F192" s="38">
        <f t="shared" si="2"/>
        <v>1321700</v>
      </c>
      <c r="G192" s="7"/>
      <c r="H192" s="4"/>
    </row>
    <row r="193" spans="1:8" x14ac:dyDescent="0.25">
      <c r="A193" s="41" t="s">
        <v>266</v>
      </c>
      <c r="B193" s="42" t="s">
        <v>258</v>
      </c>
      <c r="C193" s="43" t="s">
        <v>513</v>
      </c>
      <c r="D193" s="38">
        <v>1023579.11</v>
      </c>
      <c r="E193" s="38">
        <v>11000</v>
      </c>
      <c r="F193" s="38">
        <f t="shared" si="2"/>
        <v>1012579.11</v>
      </c>
      <c r="G193" s="7"/>
      <c r="H193" s="4"/>
    </row>
    <row r="194" spans="1:8" ht="34.5" x14ac:dyDescent="0.25">
      <c r="A194" s="41" t="s">
        <v>268</v>
      </c>
      <c r="B194" s="42" t="s">
        <v>258</v>
      </c>
      <c r="C194" s="43" t="s">
        <v>514</v>
      </c>
      <c r="D194" s="38">
        <v>309120.89</v>
      </c>
      <c r="E194" s="38">
        <v>0</v>
      </c>
      <c r="F194" s="38">
        <f t="shared" si="2"/>
        <v>309120.89</v>
      </c>
      <c r="G194" s="7"/>
      <c r="H194" s="4"/>
    </row>
    <row r="195" spans="1:8" ht="23.25" x14ac:dyDescent="0.25">
      <c r="A195" s="41" t="s">
        <v>276</v>
      </c>
      <c r="B195" s="42" t="s">
        <v>258</v>
      </c>
      <c r="C195" s="43" t="s">
        <v>515</v>
      </c>
      <c r="D195" s="38">
        <v>92100</v>
      </c>
      <c r="E195" s="38">
        <v>0</v>
      </c>
      <c r="F195" s="38">
        <f t="shared" si="2"/>
        <v>92100</v>
      </c>
      <c r="G195" s="7"/>
      <c r="H195" s="4"/>
    </row>
    <row r="196" spans="1:8" ht="23.25" x14ac:dyDescent="0.25">
      <c r="A196" s="41" t="s">
        <v>278</v>
      </c>
      <c r="B196" s="42" t="s">
        <v>258</v>
      </c>
      <c r="C196" s="43" t="s">
        <v>516</v>
      </c>
      <c r="D196" s="38">
        <v>92100</v>
      </c>
      <c r="E196" s="38">
        <v>0</v>
      </c>
      <c r="F196" s="38">
        <f t="shared" si="2"/>
        <v>92100</v>
      </c>
      <c r="G196" s="7"/>
      <c r="H196" s="4"/>
    </row>
    <row r="197" spans="1:8" x14ac:dyDescent="0.25">
      <c r="A197" s="41" t="s">
        <v>280</v>
      </c>
      <c r="B197" s="42" t="s">
        <v>258</v>
      </c>
      <c r="C197" s="43" t="s">
        <v>517</v>
      </c>
      <c r="D197" s="38">
        <v>92100</v>
      </c>
      <c r="E197" s="38">
        <v>0</v>
      </c>
      <c r="F197" s="38">
        <f t="shared" si="2"/>
        <v>92100</v>
      </c>
      <c r="G197" s="7"/>
      <c r="H197" s="4"/>
    </row>
    <row r="198" spans="1:8" ht="23.25" x14ac:dyDescent="0.25">
      <c r="A198" s="41" t="s">
        <v>359</v>
      </c>
      <c r="B198" s="42" t="s">
        <v>258</v>
      </c>
      <c r="C198" s="43" t="s">
        <v>518</v>
      </c>
      <c r="D198" s="38">
        <v>392500</v>
      </c>
      <c r="E198" s="38">
        <v>0</v>
      </c>
      <c r="F198" s="38">
        <f t="shared" si="2"/>
        <v>392500</v>
      </c>
      <c r="G198" s="7"/>
      <c r="H198" s="4"/>
    </row>
    <row r="199" spans="1:8" ht="23.25" x14ac:dyDescent="0.25">
      <c r="A199" s="41" t="s">
        <v>519</v>
      </c>
      <c r="B199" s="42" t="s">
        <v>258</v>
      </c>
      <c r="C199" s="43" t="s">
        <v>520</v>
      </c>
      <c r="D199" s="38">
        <v>392500</v>
      </c>
      <c r="E199" s="38">
        <v>0</v>
      </c>
      <c r="F199" s="38">
        <f t="shared" si="2"/>
        <v>392500</v>
      </c>
      <c r="G199" s="7"/>
      <c r="H199" s="4"/>
    </row>
    <row r="200" spans="1:8" ht="23.25" x14ac:dyDescent="0.25">
      <c r="A200" s="41" t="s">
        <v>521</v>
      </c>
      <c r="B200" s="42" t="s">
        <v>258</v>
      </c>
      <c r="C200" s="43" t="s">
        <v>522</v>
      </c>
      <c r="D200" s="38">
        <v>392500</v>
      </c>
      <c r="E200" s="38">
        <v>0</v>
      </c>
      <c r="F200" s="38">
        <f t="shared" ref="F200:F219" si="3">SUM(D200-E200)</f>
        <v>392500</v>
      </c>
      <c r="G200" s="7"/>
      <c r="H200" s="4"/>
    </row>
    <row r="201" spans="1:8" x14ac:dyDescent="0.25">
      <c r="A201" s="41" t="s">
        <v>523</v>
      </c>
      <c r="B201" s="42" t="s">
        <v>258</v>
      </c>
      <c r="C201" s="43" t="s">
        <v>524</v>
      </c>
      <c r="D201" s="38">
        <v>11851974</v>
      </c>
      <c r="E201" s="38">
        <v>1187051.69</v>
      </c>
      <c r="F201" s="38">
        <f t="shared" si="3"/>
        <v>10664922.310000001</v>
      </c>
      <c r="G201" s="7"/>
      <c r="H201" s="4"/>
    </row>
    <row r="202" spans="1:8" x14ac:dyDescent="0.25">
      <c r="A202" s="41" t="s">
        <v>525</v>
      </c>
      <c r="B202" s="42" t="s">
        <v>258</v>
      </c>
      <c r="C202" s="43" t="s">
        <v>526</v>
      </c>
      <c r="D202" s="38">
        <v>11464014</v>
      </c>
      <c r="E202" s="38">
        <v>1151888</v>
      </c>
      <c r="F202" s="38">
        <f t="shared" si="3"/>
        <v>10312126</v>
      </c>
      <c r="G202" s="7"/>
      <c r="H202" s="4"/>
    </row>
    <row r="203" spans="1:8" ht="23.25" x14ac:dyDescent="0.25">
      <c r="A203" s="41" t="s">
        <v>276</v>
      </c>
      <c r="B203" s="42" t="s">
        <v>258</v>
      </c>
      <c r="C203" s="43" t="s">
        <v>527</v>
      </c>
      <c r="D203" s="38">
        <v>100000</v>
      </c>
      <c r="E203" s="38">
        <v>0</v>
      </c>
      <c r="F203" s="38">
        <f t="shared" si="3"/>
        <v>100000</v>
      </c>
      <c r="G203" s="7"/>
      <c r="H203" s="4"/>
    </row>
    <row r="204" spans="1:8" ht="23.25" x14ac:dyDescent="0.25">
      <c r="A204" s="41" t="s">
        <v>278</v>
      </c>
      <c r="B204" s="42" t="s">
        <v>258</v>
      </c>
      <c r="C204" s="43" t="s">
        <v>528</v>
      </c>
      <c r="D204" s="38">
        <v>100000</v>
      </c>
      <c r="E204" s="38">
        <v>0</v>
      </c>
      <c r="F204" s="38">
        <f t="shared" si="3"/>
        <v>100000</v>
      </c>
      <c r="G204" s="7"/>
      <c r="H204" s="4"/>
    </row>
    <row r="205" spans="1:8" x14ac:dyDescent="0.25">
      <c r="A205" s="41" t="s">
        <v>280</v>
      </c>
      <c r="B205" s="42" t="s">
        <v>258</v>
      </c>
      <c r="C205" s="43" t="s">
        <v>529</v>
      </c>
      <c r="D205" s="38">
        <v>100000</v>
      </c>
      <c r="E205" s="38">
        <v>0</v>
      </c>
      <c r="F205" s="38">
        <f t="shared" si="3"/>
        <v>100000</v>
      </c>
      <c r="G205" s="7"/>
      <c r="H205" s="4"/>
    </row>
    <row r="206" spans="1:8" ht="23.25" x14ac:dyDescent="0.25">
      <c r="A206" s="41" t="s">
        <v>359</v>
      </c>
      <c r="B206" s="42" t="s">
        <v>258</v>
      </c>
      <c r="C206" s="43" t="s">
        <v>530</v>
      </c>
      <c r="D206" s="38">
        <v>11364014</v>
      </c>
      <c r="E206" s="38">
        <v>1151888</v>
      </c>
      <c r="F206" s="38">
        <f t="shared" si="3"/>
        <v>10212126</v>
      </c>
      <c r="G206" s="7"/>
      <c r="H206" s="4"/>
    </row>
    <row r="207" spans="1:8" x14ac:dyDescent="0.25">
      <c r="A207" s="41" t="s">
        <v>361</v>
      </c>
      <c r="B207" s="42" t="s">
        <v>258</v>
      </c>
      <c r="C207" s="43" t="s">
        <v>531</v>
      </c>
      <c r="D207" s="38">
        <v>11364014</v>
      </c>
      <c r="E207" s="38">
        <v>1151888</v>
      </c>
      <c r="F207" s="38">
        <f t="shared" si="3"/>
        <v>10212126</v>
      </c>
      <c r="G207" s="7"/>
      <c r="H207" s="4"/>
    </row>
    <row r="208" spans="1:8" ht="45.75" x14ac:dyDescent="0.25">
      <c r="A208" s="41" t="s">
        <v>363</v>
      </c>
      <c r="B208" s="42" t="s">
        <v>258</v>
      </c>
      <c r="C208" s="43" t="s">
        <v>532</v>
      </c>
      <c r="D208" s="38">
        <v>11364014</v>
      </c>
      <c r="E208" s="38">
        <v>1151888</v>
      </c>
      <c r="F208" s="38">
        <f t="shared" si="3"/>
        <v>10212126</v>
      </c>
      <c r="G208" s="7"/>
      <c r="H208" s="4"/>
    </row>
    <row r="209" spans="1:8" x14ac:dyDescent="0.25">
      <c r="A209" s="41" t="s">
        <v>533</v>
      </c>
      <c r="B209" s="42" t="s">
        <v>258</v>
      </c>
      <c r="C209" s="43" t="s">
        <v>534</v>
      </c>
      <c r="D209" s="38">
        <v>387960</v>
      </c>
      <c r="E209" s="38">
        <v>35163.69</v>
      </c>
      <c r="F209" s="38">
        <f t="shared" si="3"/>
        <v>352796.31</v>
      </c>
      <c r="G209" s="7"/>
      <c r="H209" s="4"/>
    </row>
    <row r="210" spans="1:8" ht="45.75" x14ac:dyDescent="0.25">
      <c r="A210" s="41" t="s">
        <v>262</v>
      </c>
      <c r="B210" s="42" t="s">
        <v>258</v>
      </c>
      <c r="C210" s="43" t="s">
        <v>535</v>
      </c>
      <c r="D210" s="38">
        <v>387960</v>
      </c>
      <c r="E210" s="38">
        <v>35163.69</v>
      </c>
      <c r="F210" s="38">
        <f t="shared" si="3"/>
        <v>352796.31</v>
      </c>
      <c r="G210" s="7"/>
      <c r="H210" s="4"/>
    </row>
    <row r="211" spans="1:8" ht="23.25" x14ac:dyDescent="0.25">
      <c r="A211" s="41" t="s">
        <v>264</v>
      </c>
      <c r="B211" s="42" t="s">
        <v>258</v>
      </c>
      <c r="C211" s="43" t="s">
        <v>536</v>
      </c>
      <c r="D211" s="38">
        <v>387960</v>
      </c>
      <c r="E211" s="38">
        <v>35163.69</v>
      </c>
      <c r="F211" s="38">
        <f t="shared" si="3"/>
        <v>352796.31</v>
      </c>
      <c r="G211" s="7"/>
      <c r="H211" s="4"/>
    </row>
    <row r="212" spans="1:8" x14ac:dyDescent="0.25">
      <c r="A212" s="41" t="s">
        <v>266</v>
      </c>
      <c r="B212" s="42" t="s">
        <v>258</v>
      </c>
      <c r="C212" s="43" t="s">
        <v>537</v>
      </c>
      <c r="D212" s="38">
        <v>297972</v>
      </c>
      <c r="E212" s="38">
        <v>35163.69</v>
      </c>
      <c r="F212" s="38">
        <f t="shared" si="3"/>
        <v>262808.31</v>
      </c>
      <c r="G212" s="7"/>
      <c r="H212" s="4"/>
    </row>
    <row r="213" spans="1:8" ht="34.5" x14ac:dyDescent="0.25">
      <c r="A213" s="41" t="s">
        <v>268</v>
      </c>
      <c r="B213" s="42" t="s">
        <v>258</v>
      </c>
      <c r="C213" s="43" t="s">
        <v>538</v>
      </c>
      <c r="D213" s="38">
        <v>89988</v>
      </c>
      <c r="E213" s="38">
        <v>0</v>
      </c>
      <c r="F213" s="38">
        <f t="shared" si="3"/>
        <v>89988</v>
      </c>
      <c r="G213" s="7"/>
      <c r="H213" s="4"/>
    </row>
    <row r="214" spans="1:8" ht="23.25" x14ac:dyDescent="0.25">
      <c r="A214" s="41" t="s">
        <v>539</v>
      </c>
      <c r="B214" s="42" t="s">
        <v>258</v>
      </c>
      <c r="C214" s="43" t="s">
        <v>540</v>
      </c>
      <c r="D214" s="38">
        <v>13742.25</v>
      </c>
      <c r="E214" s="38">
        <v>0</v>
      </c>
      <c r="F214" s="38">
        <f t="shared" si="3"/>
        <v>13742.25</v>
      </c>
      <c r="G214" s="7"/>
      <c r="H214" s="4"/>
    </row>
    <row r="215" spans="1:8" ht="23.25" x14ac:dyDescent="0.25">
      <c r="A215" s="41" t="s">
        <v>541</v>
      </c>
      <c r="B215" s="42" t="s">
        <v>258</v>
      </c>
      <c r="C215" s="43" t="s">
        <v>542</v>
      </c>
      <c r="D215" s="38">
        <v>13742.25</v>
      </c>
      <c r="E215" s="38">
        <v>0</v>
      </c>
      <c r="F215" s="38">
        <f t="shared" si="3"/>
        <v>13742.25</v>
      </c>
      <c r="G215" s="7"/>
      <c r="H215" s="4"/>
    </row>
    <row r="216" spans="1:8" x14ac:dyDescent="0.25">
      <c r="A216" s="41" t="s">
        <v>543</v>
      </c>
      <c r="B216" s="42" t="s">
        <v>258</v>
      </c>
      <c r="C216" s="43" t="s">
        <v>544</v>
      </c>
      <c r="D216" s="38">
        <v>13742.25</v>
      </c>
      <c r="E216" s="38">
        <v>0</v>
      </c>
      <c r="F216" s="38">
        <f t="shared" si="3"/>
        <v>13742.25</v>
      </c>
      <c r="G216" s="7"/>
      <c r="H216" s="4"/>
    </row>
    <row r="217" spans="1:8" ht="15.75" thickBot="1" x14ac:dyDescent="0.3">
      <c r="A217" s="41" t="s">
        <v>545</v>
      </c>
      <c r="B217" s="42" t="s">
        <v>258</v>
      </c>
      <c r="C217" s="43" t="s">
        <v>546</v>
      </c>
      <c r="D217" s="38">
        <v>13742.25</v>
      </c>
      <c r="E217" s="38">
        <v>0</v>
      </c>
      <c r="F217" s="38">
        <f t="shared" si="3"/>
        <v>13742.25</v>
      </c>
      <c r="G217" s="7"/>
      <c r="H217" s="4"/>
    </row>
    <row r="218" spans="1:8" ht="12.95" customHeight="1" thickBot="1" x14ac:dyDescent="0.3">
      <c r="A218" s="44"/>
      <c r="B218" s="45"/>
      <c r="C218" s="45"/>
      <c r="D218" s="45"/>
      <c r="E218" s="45"/>
      <c r="F218" s="38">
        <f t="shared" si="3"/>
        <v>0</v>
      </c>
      <c r="G218" s="3"/>
      <c r="H218" s="4"/>
    </row>
    <row r="219" spans="1:8" ht="54.75" customHeight="1" thickBot="1" x14ac:dyDescent="0.3">
      <c r="A219" s="46" t="s">
        <v>547</v>
      </c>
      <c r="B219" s="47">
        <v>450</v>
      </c>
      <c r="C219" s="48" t="s">
        <v>24</v>
      </c>
      <c r="D219" s="49">
        <v>-18500000</v>
      </c>
      <c r="E219" s="49">
        <v>25018128.789999999</v>
      </c>
      <c r="F219" s="38">
        <f t="shared" si="3"/>
        <v>-43518128.789999999</v>
      </c>
      <c r="G219" s="7"/>
      <c r="H219" s="4"/>
    </row>
    <row r="220" spans="1:8" ht="12.95" customHeight="1" x14ac:dyDescent="0.25">
      <c r="A220" s="3"/>
      <c r="B220" s="51"/>
      <c r="C220" s="51"/>
      <c r="D220" s="51"/>
      <c r="E220" s="51"/>
      <c r="F220" s="51"/>
      <c r="G220" s="3"/>
      <c r="H220" s="4"/>
    </row>
    <row r="221" spans="1:8" hidden="1" x14ac:dyDescent="0.25">
      <c r="A221" s="8"/>
      <c r="B221" s="8"/>
      <c r="C221" s="8"/>
      <c r="D221" s="28"/>
      <c r="E221" s="28"/>
      <c r="F221" s="28"/>
      <c r="G221" s="3" t="s">
        <v>252</v>
      </c>
      <c r="H221" s="4"/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zoomScaleNormal="100" workbookViewId="0">
      <selection activeCell="F11" sqref="F11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5.42578125" style="1" customWidth="1"/>
    <col min="5" max="5" width="13.7109375" style="1" customWidth="1"/>
    <col min="6" max="6" width="14.285156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10.5" customHeight="1" x14ac:dyDescent="0.25">
      <c r="A1" s="29"/>
      <c r="B1" s="53"/>
      <c r="C1" s="30"/>
      <c r="D1" s="31"/>
      <c r="E1" s="3"/>
      <c r="F1" s="3"/>
      <c r="G1" s="3"/>
      <c r="H1" s="4"/>
    </row>
    <row r="2" spans="1:8" ht="14.1" customHeight="1" x14ac:dyDescent="0.25">
      <c r="A2" s="124" t="s">
        <v>548</v>
      </c>
      <c r="B2" s="125"/>
      <c r="C2" s="125"/>
      <c r="D2" s="10"/>
      <c r="E2" s="3"/>
      <c r="F2" s="3"/>
      <c r="G2" s="3"/>
      <c r="H2" s="4"/>
    </row>
    <row r="3" spans="1:8" ht="14.1" customHeight="1" x14ac:dyDescent="0.25">
      <c r="A3" s="54"/>
      <c r="B3" s="55"/>
      <c r="C3" s="34"/>
      <c r="D3" s="33"/>
      <c r="E3" s="35"/>
      <c r="F3" s="35"/>
      <c r="G3" s="3"/>
      <c r="H3" s="4"/>
    </row>
    <row r="4" spans="1:8" ht="11.45" customHeight="1" x14ac:dyDescent="0.25">
      <c r="A4" s="122" t="s">
        <v>2</v>
      </c>
      <c r="B4" s="122" t="s">
        <v>3</v>
      </c>
      <c r="C4" s="122" t="s">
        <v>549</v>
      </c>
      <c r="D4" s="121"/>
      <c r="E4" s="123"/>
      <c r="F4" s="123"/>
      <c r="G4" s="5"/>
      <c r="H4" s="4"/>
    </row>
    <row r="5" spans="1:8" ht="138" customHeight="1" x14ac:dyDescent="0.25">
      <c r="A5" s="123"/>
      <c r="B5" s="123"/>
      <c r="C5" s="123"/>
      <c r="D5" s="13" t="s">
        <v>698</v>
      </c>
      <c r="E5" s="13" t="s">
        <v>5</v>
      </c>
      <c r="F5" s="13" t="s">
        <v>697</v>
      </c>
      <c r="G5" s="5"/>
      <c r="H5" s="4"/>
    </row>
    <row r="6" spans="1:8" ht="11.45" customHeight="1" thickBot="1" x14ac:dyDescent="0.3">
      <c r="A6" s="13" t="s">
        <v>10</v>
      </c>
      <c r="B6" s="13" t="s">
        <v>11</v>
      </c>
      <c r="C6" s="13" t="s">
        <v>12</v>
      </c>
      <c r="D6" s="14" t="s">
        <v>13</v>
      </c>
      <c r="E6" s="14" t="s">
        <v>14</v>
      </c>
      <c r="F6" s="14" t="s">
        <v>15</v>
      </c>
      <c r="G6" s="5"/>
      <c r="H6" s="4"/>
    </row>
    <row r="7" spans="1:8" ht="38.25" customHeight="1" x14ac:dyDescent="0.25">
      <c r="A7" s="36" t="s">
        <v>550</v>
      </c>
      <c r="B7" s="16" t="s">
        <v>551</v>
      </c>
      <c r="C7" s="17" t="s">
        <v>24</v>
      </c>
      <c r="D7" s="18">
        <v>18500000</v>
      </c>
      <c r="E7" s="18">
        <v>-25018128.789999999</v>
      </c>
      <c r="F7" s="18">
        <f>-SUM(D7-E7)</f>
        <v>-43518128.789999999</v>
      </c>
      <c r="G7" s="7"/>
      <c r="H7" s="4"/>
    </row>
    <row r="8" spans="1:8" ht="19.5" customHeight="1" x14ac:dyDescent="0.25">
      <c r="A8" s="56" t="s">
        <v>552</v>
      </c>
      <c r="B8" s="21"/>
      <c r="C8" s="22"/>
      <c r="D8" s="22"/>
      <c r="E8" s="57"/>
      <c r="F8" s="18"/>
      <c r="G8" s="7"/>
      <c r="H8" s="4"/>
    </row>
    <row r="9" spans="1:8" ht="24.75" customHeight="1" x14ac:dyDescent="0.25">
      <c r="A9" s="58" t="s">
        <v>553</v>
      </c>
      <c r="B9" s="59" t="s">
        <v>554</v>
      </c>
      <c r="C9" s="43" t="s">
        <v>24</v>
      </c>
      <c r="D9" s="38">
        <v>18500000</v>
      </c>
      <c r="E9" s="38">
        <v>0</v>
      </c>
      <c r="F9" s="18">
        <f t="shared" ref="F8:F17" si="0">-SUM(D9-E9)</f>
        <v>-18500000</v>
      </c>
      <c r="G9" s="7"/>
      <c r="H9" s="4"/>
    </row>
    <row r="10" spans="1:8" ht="12.95" customHeight="1" x14ac:dyDescent="0.25">
      <c r="A10" s="60" t="s">
        <v>555</v>
      </c>
      <c r="B10" s="21"/>
      <c r="C10" s="22"/>
      <c r="D10" s="22"/>
      <c r="E10" s="22"/>
      <c r="F10" s="18"/>
      <c r="G10" s="7"/>
      <c r="H10" s="4"/>
    </row>
    <row r="11" spans="1:8" ht="23.25" x14ac:dyDescent="0.25">
      <c r="A11" s="61" t="s">
        <v>556</v>
      </c>
      <c r="B11" s="62" t="s">
        <v>554</v>
      </c>
      <c r="C11" s="63" t="s">
        <v>557</v>
      </c>
      <c r="D11" s="38">
        <v>18500000</v>
      </c>
      <c r="E11" s="38">
        <v>0</v>
      </c>
      <c r="F11" s="18">
        <f t="shared" si="0"/>
        <v>-18500000</v>
      </c>
      <c r="G11" s="7"/>
      <c r="H11" s="4"/>
    </row>
    <row r="12" spans="1:8" ht="23.25" x14ac:dyDescent="0.25">
      <c r="A12" s="61" t="s">
        <v>558</v>
      </c>
      <c r="B12" s="62" t="s">
        <v>554</v>
      </c>
      <c r="C12" s="63" t="s">
        <v>559</v>
      </c>
      <c r="D12" s="38">
        <v>18500000</v>
      </c>
      <c r="E12" s="38">
        <v>0</v>
      </c>
      <c r="F12" s="18">
        <f t="shared" si="0"/>
        <v>-18500000</v>
      </c>
      <c r="G12" s="7"/>
      <c r="H12" s="4"/>
    </row>
    <row r="13" spans="1:8" ht="34.5" x14ac:dyDescent="0.25">
      <c r="A13" s="61" t="s">
        <v>560</v>
      </c>
      <c r="B13" s="62" t="s">
        <v>554</v>
      </c>
      <c r="C13" s="63" t="s">
        <v>561</v>
      </c>
      <c r="D13" s="38">
        <v>18500000</v>
      </c>
      <c r="E13" s="38">
        <v>0</v>
      </c>
      <c r="F13" s="18">
        <f t="shared" si="0"/>
        <v>-18500000</v>
      </c>
      <c r="G13" s="7"/>
      <c r="H13" s="4"/>
    </row>
    <row r="14" spans="1:8" ht="24.75" customHeight="1" x14ac:dyDescent="0.25">
      <c r="A14" s="58" t="s">
        <v>562</v>
      </c>
      <c r="B14" s="59" t="s">
        <v>563</v>
      </c>
      <c r="C14" s="43" t="s">
        <v>24</v>
      </c>
      <c r="D14" s="38"/>
      <c r="E14" s="38"/>
      <c r="F14" s="18"/>
      <c r="G14" s="7"/>
      <c r="H14" s="4"/>
    </row>
    <row r="15" spans="1:8" ht="15" customHeight="1" x14ac:dyDescent="0.25">
      <c r="A15" s="60" t="s">
        <v>555</v>
      </c>
      <c r="B15" s="21"/>
      <c r="C15" s="22"/>
      <c r="D15" s="22"/>
      <c r="E15" s="22"/>
      <c r="F15" s="18"/>
      <c r="G15" s="7"/>
      <c r="H15" s="4"/>
    </row>
    <row r="16" spans="1:8" ht="24.75" customHeight="1" x14ac:dyDescent="0.25">
      <c r="A16" s="58" t="s">
        <v>564</v>
      </c>
      <c r="B16" s="59" t="s">
        <v>565</v>
      </c>
      <c r="C16" s="43" t="s">
        <v>24</v>
      </c>
      <c r="D16" s="38">
        <v>0</v>
      </c>
      <c r="E16" s="38">
        <v>-25018128.789999999</v>
      </c>
      <c r="F16" s="18">
        <f t="shared" si="0"/>
        <v>-25018128.789999999</v>
      </c>
      <c r="G16" s="7"/>
      <c r="H16" s="4"/>
    </row>
    <row r="17" spans="1:8" ht="23.25" x14ac:dyDescent="0.25">
      <c r="A17" s="61" t="s">
        <v>566</v>
      </c>
      <c r="B17" s="62" t="s">
        <v>565</v>
      </c>
      <c r="C17" s="63" t="s">
        <v>567</v>
      </c>
      <c r="D17" s="38">
        <v>0</v>
      </c>
      <c r="E17" s="38">
        <v>-25018128.789999999</v>
      </c>
      <c r="F17" s="18">
        <f t="shared" si="0"/>
        <v>-25018128.789999999</v>
      </c>
      <c r="G17" s="7"/>
      <c r="H17" s="4"/>
    </row>
    <row r="18" spans="1:8" ht="24.75" customHeight="1" x14ac:dyDescent="0.25">
      <c r="A18" s="58" t="s">
        <v>568</v>
      </c>
      <c r="B18" s="59" t="s">
        <v>569</v>
      </c>
      <c r="C18" s="43" t="s">
        <v>24</v>
      </c>
      <c r="D18" s="38">
        <v>-494229863</v>
      </c>
      <c r="E18" s="38">
        <v>-41362498.079999998</v>
      </c>
      <c r="F18" s="18" t="s">
        <v>24</v>
      </c>
      <c r="G18" s="7"/>
      <c r="H18" s="4"/>
    </row>
    <row r="19" spans="1:8" x14ac:dyDescent="0.25">
      <c r="A19" s="61" t="s">
        <v>570</v>
      </c>
      <c r="B19" s="62" t="s">
        <v>569</v>
      </c>
      <c r="C19" s="63" t="s">
        <v>571</v>
      </c>
      <c r="D19" s="38">
        <v>-494229863</v>
      </c>
      <c r="E19" s="38">
        <v>-41362498.079999998</v>
      </c>
      <c r="F19" s="18" t="s">
        <v>24</v>
      </c>
      <c r="G19" s="7"/>
      <c r="H19" s="4"/>
    </row>
    <row r="20" spans="1:8" ht="23.25" x14ac:dyDescent="0.25">
      <c r="A20" s="61" t="s">
        <v>572</v>
      </c>
      <c r="B20" s="62" t="s">
        <v>569</v>
      </c>
      <c r="C20" s="63" t="s">
        <v>573</v>
      </c>
      <c r="D20" s="38">
        <v>-494229863</v>
      </c>
      <c r="E20" s="38">
        <v>-41362498.079999998</v>
      </c>
      <c r="F20" s="18" t="s">
        <v>24</v>
      </c>
      <c r="G20" s="7"/>
      <c r="H20" s="4"/>
    </row>
    <row r="21" spans="1:8" ht="23.25" x14ac:dyDescent="0.25">
      <c r="A21" s="61" t="s">
        <v>574</v>
      </c>
      <c r="B21" s="62" t="s">
        <v>569</v>
      </c>
      <c r="C21" s="63" t="s">
        <v>575</v>
      </c>
      <c r="D21" s="38">
        <v>-494229863</v>
      </c>
      <c r="E21" s="38">
        <v>-41362498.079999998</v>
      </c>
      <c r="F21" s="18" t="s">
        <v>24</v>
      </c>
      <c r="G21" s="7"/>
      <c r="H21" s="4"/>
    </row>
    <row r="22" spans="1:8" ht="24.75" customHeight="1" x14ac:dyDescent="0.25">
      <c r="A22" s="58" t="s">
        <v>576</v>
      </c>
      <c r="B22" s="59" t="s">
        <v>577</v>
      </c>
      <c r="C22" s="43" t="s">
        <v>24</v>
      </c>
      <c r="D22" s="38">
        <v>506444833</v>
      </c>
      <c r="E22" s="38">
        <v>16344369.289999999</v>
      </c>
      <c r="F22" s="18" t="s">
        <v>24</v>
      </c>
      <c r="G22" s="7"/>
      <c r="H22" s="4"/>
    </row>
    <row r="23" spans="1:8" x14ac:dyDescent="0.25">
      <c r="A23" s="61" t="s">
        <v>578</v>
      </c>
      <c r="B23" s="62" t="s">
        <v>577</v>
      </c>
      <c r="C23" s="63" t="s">
        <v>579</v>
      </c>
      <c r="D23" s="38">
        <v>506444833</v>
      </c>
      <c r="E23" s="38">
        <v>16344369.289999999</v>
      </c>
      <c r="F23" s="18" t="s">
        <v>24</v>
      </c>
      <c r="G23" s="7"/>
      <c r="H23" s="4"/>
    </row>
    <row r="24" spans="1:8" ht="23.25" x14ac:dyDescent="0.25">
      <c r="A24" s="61" t="s">
        <v>580</v>
      </c>
      <c r="B24" s="62" t="s">
        <v>577</v>
      </c>
      <c r="C24" s="63" t="s">
        <v>581</v>
      </c>
      <c r="D24" s="38">
        <v>506444833</v>
      </c>
      <c r="E24" s="38">
        <v>16344369.289999999</v>
      </c>
      <c r="F24" s="18" t="s">
        <v>24</v>
      </c>
      <c r="G24" s="7"/>
      <c r="H24" s="4"/>
    </row>
    <row r="25" spans="1:8" ht="24" thickBot="1" x14ac:dyDescent="0.3">
      <c r="A25" s="61" t="s">
        <v>582</v>
      </c>
      <c r="B25" s="62" t="s">
        <v>577</v>
      </c>
      <c r="C25" s="63" t="s">
        <v>583</v>
      </c>
      <c r="D25" s="38">
        <v>506444833</v>
      </c>
      <c r="E25" s="38">
        <v>16344369.289999999</v>
      </c>
      <c r="F25" s="38" t="s">
        <v>24</v>
      </c>
      <c r="G25" s="7"/>
      <c r="H25" s="4"/>
    </row>
    <row r="26" spans="1:8" ht="12.95" customHeight="1" x14ac:dyDescent="0.25">
      <c r="A26" s="52"/>
      <c r="B26" s="51"/>
      <c r="C26" s="51"/>
      <c r="D26" s="51"/>
      <c r="E26" s="51"/>
      <c r="F26" s="51"/>
      <c r="G26" s="3"/>
      <c r="H26" s="4"/>
    </row>
    <row r="27" spans="1:8" hidden="1" x14ac:dyDescent="0.25">
      <c r="A27" s="8"/>
      <c r="B27" s="8"/>
      <c r="C27" s="8"/>
      <c r="D27" s="28"/>
      <c r="E27" s="28"/>
      <c r="F27" s="28"/>
      <c r="G27" s="3" t="s">
        <v>252</v>
      </c>
      <c r="H27" s="4"/>
    </row>
  </sheetData>
  <mergeCells count="5">
    <mergeCell ref="A2:C2"/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zoomScaleNormal="100" workbookViewId="0"/>
  </sheetViews>
  <sheetFormatPr defaultRowHeight="15" x14ac:dyDescent="0.25"/>
  <cols>
    <col min="1" max="1" width="10.5703125" style="1" customWidth="1"/>
    <col min="2" max="2" width="55" style="1" customWidth="1"/>
    <col min="3" max="3" width="11" style="1" customWidth="1"/>
    <col min="4" max="4" width="29.5703125" style="1" customWidth="1"/>
    <col min="5" max="6" width="30.140625" style="1" customWidth="1"/>
    <col min="7" max="7" width="31" style="1" customWidth="1"/>
    <col min="8" max="8" width="32.7109375" style="1" customWidth="1"/>
    <col min="9" max="9" width="33.28515625" style="1" customWidth="1"/>
    <col min="10" max="10" width="33" style="1" customWidth="1"/>
    <col min="11" max="11" width="32.5703125" style="1" customWidth="1"/>
    <col min="12" max="12" width="29.5703125" style="1" customWidth="1"/>
    <col min="13" max="13" width="27" style="1" customWidth="1"/>
    <col min="14" max="15" width="9.7109375" style="1" customWidth="1"/>
    <col min="16" max="16384" width="9.140625" style="1"/>
  </cols>
  <sheetData>
    <row r="1" spans="1:15" ht="14.1" customHeight="1" x14ac:dyDescent="0.25">
      <c r="A1" s="8"/>
      <c r="B1" s="8"/>
      <c r="C1" s="8"/>
      <c r="D1" s="2" t="s">
        <v>584</v>
      </c>
      <c r="E1" s="8"/>
      <c r="F1" s="8"/>
      <c r="G1" s="8"/>
      <c r="H1" s="8"/>
      <c r="I1" s="8"/>
      <c r="J1" s="11" t="s">
        <v>585</v>
      </c>
      <c r="K1" s="3"/>
      <c r="L1" s="3"/>
      <c r="M1" s="3"/>
      <c r="N1" s="3"/>
      <c r="O1" s="3"/>
    </row>
    <row r="2" spans="1:15" ht="19.899999999999999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5"/>
      <c r="L2" s="35"/>
      <c r="M2" s="35"/>
      <c r="N2" s="3"/>
      <c r="O2" s="3"/>
    </row>
    <row r="3" spans="1:15" ht="36" customHeight="1" x14ac:dyDescent="0.25">
      <c r="A3" s="128" t="s">
        <v>586</v>
      </c>
      <c r="B3" s="130" t="s">
        <v>587</v>
      </c>
      <c r="C3" s="130" t="s">
        <v>588</v>
      </c>
      <c r="D3" s="146" t="s">
        <v>589</v>
      </c>
      <c r="E3" s="147"/>
      <c r="F3" s="147"/>
      <c r="G3" s="147"/>
      <c r="H3" s="147"/>
      <c r="I3" s="147"/>
      <c r="J3" s="147"/>
      <c r="K3" s="147"/>
      <c r="L3" s="147"/>
      <c r="M3" s="146" t="s">
        <v>590</v>
      </c>
      <c r="N3" s="5"/>
      <c r="O3" s="3"/>
    </row>
    <row r="4" spans="1:15" ht="71.25" customHeight="1" x14ac:dyDescent="0.25">
      <c r="A4" s="129"/>
      <c r="B4" s="131"/>
      <c r="C4" s="131"/>
      <c r="D4" s="65" t="s">
        <v>6</v>
      </c>
      <c r="E4" s="64" t="s">
        <v>591</v>
      </c>
      <c r="F4" s="64" t="s">
        <v>7</v>
      </c>
      <c r="G4" s="64" t="s">
        <v>592</v>
      </c>
      <c r="H4" s="64" t="s">
        <v>593</v>
      </c>
      <c r="I4" s="64" t="s">
        <v>594</v>
      </c>
      <c r="J4" s="64" t="s">
        <v>8</v>
      </c>
      <c r="K4" s="64" t="s">
        <v>9</v>
      </c>
      <c r="L4" s="65" t="s">
        <v>595</v>
      </c>
      <c r="M4" s="147"/>
      <c r="N4" s="5"/>
      <c r="O4" s="3"/>
    </row>
    <row r="5" spans="1:15" ht="30" customHeight="1" x14ac:dyDescent="0.25">
      <c r="A5" s="129"/>
      <c r="B5" s="13" t="s">
        <v>10</v>
      </c>
      <c r="C5" s="14" t="s">
        <v>11</v>
      </c>
      <c r="D5" s="14" t="s">
        <v>12</v>
      </c>
      <c r="E5" s="14" t="s">
        <v>13</v>
      </c>
      <c r="F5" s="14" t="s">
        <v>14</v>
      </c>
      <c r="G5" s="14" t="s">
        <v>15</v>
      </c>
      <c r="H5" s="14" t="s">
        <v>16</v>
      </c>
      <c r="I5" s="14" t="s">
        <v>17</v>
      </c>
      <c r="J5" s="14" t="s">
        <v>18</v>
      </c>
      <c r="K5" s="14" t="s">
        <v>19</v>
      </c>
      <c r="L5" s="14" t="s">
        <v>20</v>
      </c>
      <c r="M5" s="14" t="s">
        <v>21</v>
      </c>
      <c r="N5" s="5"/>
      <c r="O5" s="3"/>
    </row>
    <row r="6" spans="1:15" ht="12.95" customHeight="1" x14ac:dyDescent="0.25">
      <c r="A6" s="129"/>
      <c r="B6" s="66" t="s">
        <v>596</v>
      </c>
      <c r="C6" s="67" t="s">
        <v>597</v>
      </c>
      <c r="D6" s="49" t="s">
        <v>598</v>
      </c>
      <c r="E6" s="49" t="s">
        <v>598</v>
      </c>
      <c r="F6" s="49" t="s">
        <v>598</v>
      </c>
      <c r="G6" s="49" t="s">
        <v>598</v>
      </c>
      <c r="H6" s="49" t="s">
        <v>598</v>
      </c>
      <c r="I6" s="49" t="s">
        <v>598</v>
      </c>
      <c r="J6" s="49" t="s">
        <v>598</v>
      </c>
      <c r="K6" s="49" t="s">
        <v>598</v>
      </c>
      <c r="L6" s="49" t="s">
        <v>598</v>
      </c>
      <c r="M6" s="50" t="s">
        <v>598</v>
      </c>
      <c r="N6" s="68"/>
      <c r="O6" s="3"/>
    </row>
    <row r="7" spans="1:15" ht="24" customHeight="1" x14ac:dyDescent="0.25">
      <c r="A7" s="129"/>
      <c r="B7" s="69" t="s">
        <v>599</v>
      </c>
      <c r="C7" s="70" t="s">
        <v>600</v>
      </c>
      <c r="D7" s="18" t="s">
        <v>598</v>
      </c>
      <c r="E7" s="18" t="s">
        <v>598</v>
      </c>
      <c r="F7" s="18" t="s">
        <v>598</v>
      </c>
      <c r="G7" s="18" t="s">
        <v>598</v>
      </c>
      <c r="H7" s="18" t="s">
        <v>598</v>
      </c>
      <c r="I7" s="18" t="s">
        <v>598</v>
      </c>
      <c r="J7" s="18" t="s">
        <v>598</v>
      </c>
      <c r="K7" s="18" t="s">
        <v>598</v>
      </c>
      <c r="L7" s="18" t="s">
        <v>598</v>
      </c>
      <c r="M7" s="19" t="s">
        <v>598</v>
      </c>
      <c r="N7" s="68"/>
      <c r="O7" s="3"/>
    </row>
    <row r="8" spans="1:15" ht="13.9" customHeight="1" x14ac:dyDescent="0.25">
      <c r="A8" s="129"/>
      <c r="B8" s="71" t="s">
        <v>601</v>
      </c>
      <c r="C8" s="72"/>
      <c r="D8" s="73"/>
      <c r="E8" s="73"/>
      <c r="F8" s="73"/>
      <c r="G8" s="73"/>
      <c r="H8" s="73"/>
      <c r="I8" s="73"/>
      <c r="J8" s="73"/>
      <c r="K8" s="74"/>
      <c r="L8" s="74"/>
      <c r="M8" s="75"/>
      <c r="N8" s="68"/>
      <c r="O8" s="3"/>
    </row>
    <row r="9" spans="1:15" ht="13.9" customHeight="1" x14ac:dyDescent="0.25">
      <c r="A9" s="129"/>
      <c r="B9" s="76" t="s">
        <v>602</v>
      </c>
      <c r="C9" s="77" t="s">
        <v>603</v>
      </c>
      <c r="D9" s="38" t="s">
        <v>598</v>
      </c>
      <c r="E9" s="38" t="s">
        <v>598</v>
      </c>
      <c r="F9" s="38" t="s">
        <v>598</v>
      </c>
      <c r="G9" s="38" t="s">
        <v>598</v>
      </c>
      <c r="H9" s="38" t="s">
        <v>598</v>
      </c>
      <c r="I9" s="38" t="s">
        <v>598</v>
      </c>
      <c r="J9" s="38" t="s">
        <v>598</v>
      </c>
      <c r="K9" s="38" t="s">
        <v>598</v>
      </c>
      <c r="L9" s="38" t="s">
        <v>598</v>
      </c>
      <c r="M9" s="39" t="s">
        <v>598</v>
      </c>
      <c r="N9" s="68"/>
      <c r="O9" s="3"/>
    </row>
    <row r="10" spans="1:15" ht="13.9" customHeight="1" x14ac:dyDescent="0.25">
      <c r="A10" s="129"/>
      <c r="B10" s="78" t="s">
        <v>604</v>
      </c>
      <c r="C10" s="79" t="s">
        <v>605</v>
      </c>
      <c r="D10" s="18" t="s">
        <v>598</v>
      </c>
      <c r="E10" s="18" t="s">
        <v>598</v>
      </c>
      <c r="F10" s="18" t="s">
        <v>598</v>
      </c>
      <c r="G10" s="18" t="s">
        <v>598</v>
      </c>
      <c r="H10" s="18" t="s">
        <v>598</v>
      </c>
      <c r="I10" s="18" t="s">
        <v>598</v>
      </c>
      <c r="J10" s="18" t="s">
        <v>598</v>
      </c>
      <c r="K10" s="18" t="s">
        <v>598</v>
      </c>
      <c r="L10" s="18" t="s">
        <v>598</v>
      </c>
      <c r="M10" s="19" t="s">
        <v>598</v>
      </c>
      <c r="N10" s="68"/>
      <c r="O10" s="3"/>
    </row>
    <row r="11" spans="1:15" ht="13.9" customHeight="1" x14ac:dyDescent="0.25">
      <c r="A11" s="129"/>
      <c r="B11" s="78" t="s">
        <v>606</v>
      </c>
      <c r="C11" s="79" t="s">
        <v>607</v>
      </c>
      <c r="D11" s="18" t="s">
        <v>598</v>
      </c>
      <c r="E11" s="18" t="s">
        <v>598</v>
      </c>
      <c r="F11" s="18" t="s">
        <v>598</v>
      </c>
      <c r="G11" s="18" t="s">
        <v>598</v>
      </c>
      <c r="H11" s="18" t="s">
        <v>598</v>
      </c>
      <c r="I11" s="18" t="s">
        <v>598</v>
      </c>
      <c r="J11" s="18" t="s">
        <v>598</v>
      </c>
      <c r="K11" s="18" t="s">
        <v>598</v>
      </c>
      <c r="L11" s="18" t="s">
        <v>598</v>
      </c>
      <c r="M11" s="19" t="s">
        <v>598</v>
      </c>
      <c r="N11" s="68"/>
      <c r="O11" s="3"/>
    </row>
    <row r="12" spans="1:15" ht="51" customHeight="1" x14ac:dyDescent="0.25">
      <c r="A12" s="129"/>
      <c r="B12" s="78" t="s">
        <v>608</v>
      </c>
      <c r="C12" s="79" t="s">
        <v>609</v>
      </c>
      <c r="D12" s="18" t="s">
        <v>598</v>
      </c>
      <c r="E12" s="18" t="s">
        <v>598</v>
      </c>
      <c r="F12" s="18" t="s">
        <v>598</v>
      </c>
      <c r="G12" s="18" t="s">
        <v>598</v>
      </c>
      <c r="H12" s="18" t="s">
        <v>598</v>
      </c>
      <c r="I12" s="18" t="s">
        <v>598</v>
      </c>
      <c r="J12" s="18" t="s">
        <v>598</v>
      </c>
      <c r="K12" s="18" t="s">
        <v>598</v>
      </c>
      <c r="L12" s="18" t="s">
        <v>598</v>
      </c>
      <c r="M12" s="19" t="s">
        <v>598</v>
      </c>
      <c r="N12" s="68"/>
      <c r="O12" s="3"/>
    </row>
    <row r="13" spans="1:15" ht="21.75" customHeight="1" x14ac:dyDescent="0.25">
      <c r="A13" s="129"/>
      <c r="B13" s="78" t="s">
        <v>610</v>
      </c>
      <c r="C13" s="79" t="s">
        <v>611</v>
      </c>
      <c r="D13" s="18" t="s">
        <v>598</v>
      </c>
      <c r="E13" s="18" t="s">
        <v>598</v>
      </c>
      <c r="F13" s="18" t="s">
        <v>598</v>
      </c>
      <c r="G13" s="18" t="s">
        <v>598</v>
      </c>
      <c r="H13" s="18" t="s">
        <v>598</v>
      </c>
      <c r="I13" s="18" t="s">
        <v>598</v>
      </c>
      <c r="J13" s="18" t="s">
        <v>598</v>
      </c>
      <c r="K13" s="18" t="s">
        <v>598</v>
      </c>
      <c r="L13" s="18" t="s">
        <v>598</v>
      </c>
      <c r="M13" s="19" t="s">
        <v>598</v>
      </c>
      <c r="N13" s="68"/>
      <c r="O13" s="3"/>
    </row>
    <row r="14" spans="1:15" ht="43.5" customHeight="1" x14ac:dyDescent="0.25">
      <c r="A14" s="129"/>
      <c r="B14" s="78" t="s">
        <v>612</v>
      </c>
      <c r="C14" s="79" t="s">
        <v>613</v>
      </c>
      <c r="D14" s="18" t="s">
        <v>598</v>
      </c>
      <c r="E14" s="18" t="s">
        <v>598</v>
      </c>
      <c r="F14" s="18" t="s">
        <v>598</v>
      </c>
      <c r="G14" s="18" t="s">
        <v>598</v>
      </c>
      <c r="H14" s="18" t="s">
        <v>598</v>
      </c>
      <c r="I14" s="18" t="s">
        <v>598</v>
      </c>
      <c r="J14" s="18" t="s">
        <v>25</v>
      </c>
      <c r="K14" s="18" t="s">
        <v>598</v>
      </c>
      <c r="L14" s="18" t="s">
        <v>598</v>
      </c>
      <c r="M14" s="19" t="s">
        <v>598</v>
      </c>
      <c r="N14" s="68"/>
      <c r="O14" s="3"/>
    </row>
    <row r="15" spans="1:15" ht="32.25" customHeight="1" x14ac:dyDescent="0.25">
      <c r="A15" s="129"/>
      <c r="B15" s="78" t="s">
        <v>614</v>
      </c>
      <c r="C15" s="79" t="s">
        <v>615</v>
      </c>
      <c r="D15" s="18" t="s">
        <v>598</v>
      </c>
      <c r="E15" s="18" t="s">
        <v>598</v>
      </c>
      <c r="F15" s="18" t="s">
        <v>598</v>
      </c>
      <c r="G15" s="18" t="s">
        <v>598</v>
      </c>
      <c r="H15" s="18" t="s">
        <v>598</v>
      </c>
      <c r="I15" s="18" t="s">
        <v>598</v>
      </c>
      <c r="J15" s="18" t="s">
        <v>598</v>
      </c>
      <c r="K15" s="18" t="s">
        <v>598</v>
      </c>
      <c r="L15" s="18" t="s">
        <v>598</v>
      </c>
      <c r="M15" s="19" t="s">
        <v>598</v>
      </c>
      <c r="N15" s="68"/>
      <c r="O15" s="3"/>
    </row>
    <row r="16" spans="1:15" ht="21.75" customHeight="1" x14ac:dyDescent="0.25">
      <c r="A16" s="129"/>
      <c r="B16" s="78" t="s">
        <v>616</v>
      </c>
      <c r="C16" s="79" t="s">
        <v>617</v>
      </c>
      <c r="D16" s="18" t="s">
        <v>598</v>
      </c>
      <c r="E16" s="18" t="s">
        <v>598</v>
      </c>
      <c r="F16" s="18" t="s">
        <v>598</v>
      </c>
      <c r="G16" s="18" t="s">
        <v>598</v>
      </c>
      <c r="H16" s="18" t="s">
        <v>598</v>
      </c>
      <c r="I16" s="18" t="s">
        <v>598</v>
      </c>
      <c r="J16" s="18" t="s">
        <v>598</v>
      </c>
      <c r="K16" s="18" t="s">
        <v>598</v>
      </c>
      <c r="L16" s="18" t="s">
        <v>598</v>
      </c>
      <c r="M16" s="19" t="s">
        <v>598</v>
      </c>
      <c r="N16" s="68"/>
      <c r="O16" s="3"/>
    </row>
    <row r="17" spans="1:15" ht="45" customHeight="1" x14ac:dyDescent="0.25">
      <c r="A17" s="129"/>
      <c r="B17" s="80" t="s">
        <v>618</v>
      </c>
      <c r="C17" s="79" t="s">
        <v>619</v>
      </c>
      <c r="D17" s="18" t="s">
        <v>598</v>
      </c>
      <c r="E17" s="18" t="s">
        <v>598</v>
      </c>
      <c r="F17" s="18" t="s">
        <v>598</v>
      </c>
      <c r="G17" s="18" t="s">
        <v>598</v>
      </c>
      <c r="H17" s="18" t="s">
        <v>598</v>
      </c>
      <c r="I17" s="18" t="s">
        <v>598</v>
      </c>
      <c r="J17" s="18" t="s">
        <v>598</v>
      </c>
      <c r="K17" s="18" t="s">
        <v>598</v>
      </c>
      <c r="L17" s="18" t="s">
        <v>598</v>
      </c>
      <c r="M17" s="19" t="s">
        <v>598</v>
      </c>
      <c r="N17" s="68"/>
      <c r="O17" s="3"/>
    </row>
    <row r="18" spans="1:15" ht="120" customHeight="1" x14ac:dyDescent="0.25">
      <c r="A18" s="129"/>
      <c r="B18" s="81" t="s">
        <v>620</v>
      </c>
      <c r="C18" s="70" t="s">
        <v>621</v>
      </c>
      <c r="D18" s="18" t="s">
        <v>598</v>
      </c>
      <c r="E18" s="18" t="s">
        <v>598</v>
      </c>
      <c r="F18" s="18" t="s">
        <v>598</v>
      </c>
      <c r="G18" s="18" t="s">
        <v>598</v>
      </c>
      <c r="H18" s="18" t="s">
        <v>598</v>
      </c>
      <c r="I18" s="18" t="s">
        <v>598</v>
      </c>
      <c r="J18" s="18" t="s">
        <v>598</v>
      </c>
      <c r="K18" s="18" t="s">
        <v>598</v>
      </c>
      <c r="L18" s="18" t="s">
        <v>598</v>
      </c>
      <c r="M18" s="19" t="s">
        <v>598</v>
      </c>
      <c r="N18" s="68"/>
      <c r="O18" s="3"/>
    </row>
    <row r="19" spans="1:15" ht="13.9" customHeight="1" x14ac:dyDescent="0.25">
      <c r="A19" s="129"/>
      <c r="B19" s="71" t="s">
        <v>601</v>
      </c>
      <c r="C19" s="72"/>
      <c r="D19" s="73"/>
      <c r="E19" s="73"/>
      <c r="F19" s="73"/>
      <c r="G19" s="73"/>
      <c r="H19" s="73"/>
      <c r="I19" s="73"/>
      <c r="J19" s="73"/>
      <c r="K19" s="74"/>
      <c r="L19" s="74"/>
      <c r="M19" s="75"/>
      <c r="N19" s="68"/>
      <c r="O19" s="3"/>
    </row>
    <row r="20" spans="1:15" ht="13.9" customHeight="1" x14ac:dyDescent="0.25">
      <c r="A20" s="129"/>
      <c r="B20" s="76" t="s">
        <v>602</v>
      </c>
      <c r="C20" s="77" t="s">
        <v>622</v>
      </c>
      <c r="D20" s="38" t="s">
        <v>598</v>
      </c>
      <c r="E20" s="38" t="s">
        <v>598</v>
      </c>
      <c r="F20" s="38" t="s">
        <v>598</v>
      </c>
      <c r="G20" s="38" t="s">
        <v>598</v>
      </c>
      <c r="H20" s="38" t="s">
        <v>598</v>
      </c>
      <c r="I20" s="38" t="s">
        <v>598</v>
      </c>
      <c r="J20" s="38" t="s">
        <v>598</v>
      </c>
      <c r="K20" s="38" t="s">
        <v>598</v>
      </c>
      <c r="L20" s="38" t="s">
        <v>598</v>
      </c>
      <c r="M20" s="39" t="s">
        <v>598</v>
      </c>
      <c r="N20" s="68"/>
      <c r="O20" s="3"/>
    </row>
    <row r="21" spans="1:15" ht="13.9" customHeight="1" x14ac:dyDescent="0.25">
      <c r="A21" s="129"/>
      <c r="B21" s="78" t="s">
        <v>604</v>
      </c>
      <c r="C21" s="79" t="s">
        <v>623</v>
      </c>
      <c r="D21" s="18" t="s">
        <v>598</v>
      </c>
      <c r="E21" s="18" t="s">
        <v>598</v>
      </c>
      <c r="F21" s="18" t="s">
        <v>598</v>
      </c>
      <c r="G21" s="18" t="s">
        <v>598</v>
      </c>
      <c r="H21" s="18" t="s">
        <v>598</v>
      </c>
      <c r="I21" s="18" t="s">
        <v>598</v>
      </c>
      <c r="J21" s="18" t="s">
        <v>598</v>
      </c>
      <c r="K21" s="18" t="s">
        <v>598</v>
      </c>
      <c r="L21" s="18" t="s">
        <v>598</v>
      </c>
      <c r="M21" s="19" t="s">
        <v>598</v>
      </c>
      <c r="N21" s="68"/>
      <c r="O21" s="3"/>
    </row>
    <row r="22" spans="1:15" ht="13.9" customHeight="1" x14ac:dyDescent="0.25">
      <c r="A22" s="129"/>
      <c r="B22" s="78" t="s">
        <v>606</v>
      </c>
      <c r="C22" s="79" t="s">
        <v>624</v>
      </c>
      <c r="D22" s="18" t="s">
        <v>598</v>
      </c>
      <c r="E22" s="18" t="s">
        <v>598</v>
      </c>
      <c r="F22" s="18" t="s">
        <v>598</v>
      </c>
      <c r="G22" s="18" t="s">
        <v>598</v>
      </c>
      <c r="H22" s="18" t="s">
        <v>598</v>
      </c>
      <c r="I22" s="18" t="s">
        <v>598</v>
      </c>
      <c r="J22" s="18" t="s">
        <v>598</v>
      </c>
      <c r="K22" s="18" t="s">
        <v>598</v>
      </c>
      <c r="L22" s="18" t="s">
        <v>598</v>
      </c>
      <c r="M22" s="19" t="s">
        <v>598</v>
      </c>
      <c r="N22" s="68"/>
      <c r="O22" s="3"/>
    </row>
    <row r="23" spans="1:15" ht="13.9" customHeight="1" x14ac:dyDescent="0.25">
      <c r="A23" s="129"/>
      <c r="B23" s="78" t="s">
        <v>608</v>
      </c>
      <c r="C23" s="79" t="s">
        <v>625</v>
      </c>
      <c r="D23" s="18" t="s">
        <v>598</v>
      </c>
      <c r="E23" s="18" t="s">
        <v>598</v>
      </c>
      <c r="F23" s="18" t="s">
        <v>598</v>
      </c>
      <c r="G23" s="18" t="s">
        <v>598</v>
      </c>
      <c r="H23" s="18" t="s">
        <v>598</v>
      </c>
      <c r="I23" s="18" t="s">
        <v>598</v>
      </c>
      <c r="J23" s="18" t="s">
        <v>598</v>
      </c>
      <c r="K23" s="18" t="s">
        <v>598</v>
      </c>
      <c r="L23" s="18" t="s">
        <v>598</v>
      </c>
      <c r="M23" s="19" t="s">
        <v>598</v>
      </c>
      <c r="N23" s="68"/>
      <c r="O23" s="3"/>
    </row>
    <row r="24" spans="1:15" ht="13.9" customHeight="1" x14ac:dyDescent="0.25">
      <c r="A24" s="129"/>
      <c r="B24" s="78" t="s">
        <v>610</v>
      </c>
      <c r="C24" s="79" t="s">
        <v>626</v>
      </c>
      <c r="D24" s="18" t="s">
        <v>598</v>
      </c>
      <c r="E24" s="18" t="s">
        <v>598</v>
      </c>
      <c r="F24" s="18" t="s">
        <v>598</v>
      </c>
      <c r="G24" s="18" t="s">
        <v>598</v>
      </c>
      <c r="H24" s="18" t="s">
        <v>598</v>
      </c>
      <c r="I24" s="18" t="s">
        <v>598</v>
      </c>
      <c r="J24" s="18" t="s">
        <v>598</v>
      </c>
      <c r="K24" s="18" t="s">
        <v>598</v>
      </c>
      <c r="L24" s="18" t="s">
        <v>598</v>
      </c>
      <c r="M24" s="19" t="s">
        <v>598</v>
      </c>
      <c r="N24" s="68"/>
      <c r="O24" s="3"/>
    </row>
    <row r="25" spans="1:15" ht="25.7" customHeight="1" x14ac:dyDescent="0.25">
      <c r="A25" s="129"/>
      <c r="B25" s="78" t="s">
        <v>612</v>
      </c>
      <c r="C25" s="79" t="s">
        <v>627</v>
      </c>
      <c r="D25" s="18" t="s">
        <v>598</v>
      </c>
      <c r="E25" s="18" t="s">
        <v>598</v>
      </c>
      <c r="F25" s="18" t="s">
        <v>598</v>
      </c>
      <c r="G25" s="18" t="s">
        <v>598</v>
      </c>
      <c r="H25" s="18" t="s">
        <v>598</v>
      </c>
      <c r="I25" s="18" t="s">
        <v>598</v>
      </c>
      <c r="J25" s="18" t="s">
        <v>598</v>
      </c>
      <c r="K25" s="18" t="s">
        <v>598</v>
      </c>
      <c r="L25" s="18" t="s">
        <v>598</v>
      </c>
      <c r="M25" s="19" t="s">
        <v>598</v>
      </c>
      <c r="N25" s="68"/>
      <c r="O25" s="3"/>
    </row>
    <row r="26" spans="1:15" ht="25.7" customHeight="1" x14ac:dyDescent="0.25">
      <c r="A26" s="129"/>
      <c r="B26" s="78" t="s">
        <v>614</v>
      </c>
      <c r="C26" s="79" t="s">
        <v>628</v>
      </c>
      <c r="D26" s="18" t="s">
        <v>598</v>
      </c>
      <c r="E26" s="18" t="s">
        <v>598</v>
      </c>
      <c r="F26" s="18" t="s">
        <v>598</v>
      </c>
      <c r="G26" s="18" t="s">
        <v>598</v>
      </c>
      <c r="H26" s="18" t="s">
        <v>598</v>
      </c>
      <c r="I26" s="18" t="s">
        <v>598</v>
      </c>
      <c r="J26" s="18" t="s">
        <v>598</v>
      </c>
      <c r="K26" s="18" t="s">
        <v>598</v>
      </c>
      <c r="L26" s="18" t="s">
        <v>598</v>
      </c>
      <c r="M26" s="19" t="s">
        <v>598</v>
      </c>
      <c r="N26" s="68"/>
      <c r="O26" s="3"/>
    </row>
    <row r="27" spans="1:15" ht="13.9" customHeight="1" x14ac:dyDescent="0.25">
      <c r="A27" s="129"/>
      <c r="B27" s="78" t="s">
        <v>616</v>
      </c>
      <c r="C27" s="79" t="s">
        <v>629</v>
      </c>
      <c r="D27" s="18" t="s">
        <v>598</v>
      </c>
      <c r="E27" s="18" t="s">
        <v>598</v>
      </c>
      <c r="F27" s="18" t="s">
        <v>598</v>
      </c>
      <c r="G27" s="18" t="s">
        <v>598</v>
      </c>
      <c r="H27" s="18" t="s">
        <v>598</v>
      </c>
      <c r="I27" s="18" t="s">
        <v>598</v>
      </c>
      <c r="J27" s="18" t="s">
        <v>598</v>
      </c>
      <c r="K27" s="18" t="s">
        <v>598</v>
      </c>
      <c r="L27" s="18" t="s">
        <v>598</v>
      </c>
      <c r="M27" s="19" t="s">
        <v>598</v>
      </c>
      <c r="N27" s="68"/>
      <c r="O27" s="3"/>
    </row>
    <row r="28" spans="1:15" ht="37.35" customHeight="1" x14ac:dyDescent="0.25">
      <c r="A28" s="129"/>
      <c r="B28" s="80" t="s">
        <v>618</v>
      </c>
      <c r="C28" s="82" t="s">
        <v>630</v>
      </c>
      <c r="D28" s="83" t="s">
        <v>598</v>
      </c>
      <c r="E28" s="83" t="s">
        <v>598</v>
      </c>
      <c r="F28" s="83" t="s">
        <v>598</v>
      </c>
      <c r="G28" s="83" t="s">
        <v>598</v>
      </c>
      <c r="H28" s="83" t="s">
        <v>598</v>
      </c>
      <c r="I28" s="83" t="s">
        <v>598</v>
      </c>
      <c r="J28" s="83" t="s">
        <v>598</v>
      </c>
      <c r="K28" s="83" t="s">
        <v>598</v>
      </c>
      <c r="L28" s="83" t="s">
        <v>598</v>
      </c>
      <c r="M28" s="84" t="s">
        <v>598</v>
      </c>
      <c r="N28" s="68"/>
      <c r="O28" s="3"/>
    </row>
    <row r="29" spans="1:15" ht="16.7" customHeight="1" x14ac:dyDescent="0.25">
      <c r="A29" s="85"/>
      <c r="B29" s="86"/>
      <c r="C29" s="87"/>
      <c r="D29" s="88"/>
      <c r="E29" s="88"/>
      <c r="F29" s="88"/>
      <c r="G29" s="88"/>
      <c r="H29" s="88"/>
      <c r="I29" s="88"/>
      <c r="J29" s="88"/>
      <c r="K29" s="51"/>
      <c r="L29" s="51"/>
      <c r="M29" s="51"/>
      <c r="N29" s="3"/>
      <c r="O29" s="3"/>
    </row>
    <row r="30" spans="1:15" ht="19.350000000000001" customHeight="1" x14ac:dyDescent="0.25">
      <c r="A30" s="89"/>
      <c r="B30" s="90"/>
      <c r="C30" s="91"/>
      <c r="D30" s="92"/>
      <c r="E30" s="92"/>
      <c r="F30" s="92"/>
      <c r="G30" s="92"/>
      <c r="H30" s="92"/>
      <c r="I30" s="92"/>
      <c r="J30" s="92"/>
      <c r="K30" s="3"/>
      <c r="L30" s="3"/>
      <c r="M30" s="3"/>
      <c r="N30" s="3"/>
      <c r="O30" s="3"/>
    </row>
    <row r="31" spans="1:15" ht="37.35" customHeight="1" x14ac:dyDescent="0.25">
      <c r="A31" s="93"/>
      <c r="B31" s="94"/>
      <c r="C31" s="95"/>
      <c r="D31" s="96"/>
      <c r="E31" s="96"/>
      <c r="F31" s="96"/>
      <c r="G31" s="96"/>
      <c r="H31" s="96"/>
      <c r="I31" s="96"/>
      <c r="J31" s="96"/>
      <c r="K31" s="35"/>
      <c r="L31" s="35"/>
      <c r="M31" s="35"/>
      <c r="N31" s="3"/>
      <c r="O31" s="3"/>
    </row>
    <row r="32" spans="1:15" ht="37.35" customHeight="1" x14ac:dyDescent="0.25">
      <c r="A32" s="128" t="s">
        <v>586</v>
      </c>
      <c r="B32" s="130" t="s">
        <v>587</v>
      </c>
      <c r="C32" s="130" t="s">
        <v>588</v>
      </c>
      <c r="D32" s="146" t="s">
        <v>589</v>
      </c>
      <c r="E32" s="147"/>
      <c r="F32" s="147"/>
      <c r="G32" s="147"/>
      <c r="H32" s="147"/>
      <c r="I32" s="147"/>
      <c r="J32" s="147"/>
      <c r="K32" s="147"/>
      <c r="L32" s="147"/>
      <c r="M32" s="146" t="s">
        <v>590</v>
      </c>
      <c r="N32" s="5"/>
      <c r="O32" s="3"/>
    </row>
    <row r="33" spans="1:15" ht="90" customHeight="1" x14ac:dyDescent="0.25">
      <c r="A33" s="129"/>
      <c r="B33" s="131"/>
      <c r="C33" s="131"/>
      <c r="D33" s="65" t="s">
        <v>6</v>
      </c>
      <c r="E33" s="64" t="s">
        <v>591</v>
      </c>
      <c r="F33" s="64" t="s">
        <v>7</v>
      </c>
      <c r="G33" s="64" t="s">
        <v>592</v>
      </c>
      <c r="H33" s="64" t="s">
        <v>593</v>
      </c>
      <c r="I33" s="64" t="s">
        <v>594</v>
      </c>
      <c r="J33" s="64" t="s">
        <v>8</v>
      </c>
      <c r="K33" s="64" t="s">
        <v>9</v>
      </c>
      <c r="L33" s="65" t="s">
        <v>595</v>
      </c>
      <c r="M33" s="147"/>
      <c r="N33" s="5"/>
      <c r="O33" s="3"/>
    </row>
    <row r="34" spans="1:15" ht="37.35" customHeight="1" x14ac:dyDescent="0.25">
      <c r="A34" s="129"/>
      <c r="B34" s="13" t="s">
        <v>10</v>
      </c>
      <c r="C34" s="14" t="s">
        <v>11</v>
      </c>
      <c r="D34" s="14" t="s">
        <v>12</v>
      </c>
      <c r="E34" s="14" t="s">
        <v>13</v>
      </c>
      <c r="F34" s="14" t="s">
        <v>14</v>
      </c>
      <c r="G34" s="14" t="s">
        <v>15</v>
      </c>
      <c r="H34" s="14" t="s">
        <v>16</v>
      </c>
      <c r="I34" s="14" t="s">
        <v>17</v>
      </c>
      <c r="J34" s="14" t="s">
        <v>18</v>
      </c>
      <c r="K34" s="14" t="s">
        <v>19</v>
      </c>
      <c r="L34" s="14" t="s">
        <v>20</v>
      </c>
      <c r="M34" s="14" t="s">
        <v>21</v>
      </c>
      <c r="N34" s="5"/>
      <c r="O34" s="3"/>
    </row>
    <row r="35" spans="1:15" ht="51" customHeight="1" x14ac:dyDescent="0.25">
      <c r="A35" s="129"/>
      <c r="B35" s="81" t="s">
        <v>631</v>
      </c>
      <c r="C35" s="97" t="s">
        <v>632</v>
      </c>
      <c r="D35" s="49" t="s">
        <v>598</v>
      </c>
      <c r="E35" s="49" t="s">
        <v>598</v>
      </c>
      <c r="F35" s="49" t="s">
        <v>598</v>
      </c>
      <c r="G35" s="49" t="s">
        <v>598</v>
      </c>
      <c r="H35" s="49" t="s">
        <v>598</v>
      </c>
      <c r="I35" s="49" t="s">
        <v>598</v>
      </c>
      <c r="J35" s="49" t="s">
        <v>598</v>
      </c>
      <c r="K35" s="49" t="s">
        <v>598</v>
      </c>
      <c r="L35" s="49" t="s">
        <v>598</v>
      </c>
      <c r="M35" s="50" t="s">
        <v>598</v>
      </c>
      <c r="N35" s="68"/>
      <c r="O35" s="3"/>
    </row>
    <row r="36" spans="1:15" ht="13.9" customHeight="1" x14ac:dyDescent="0.25">
      <c r="A36" s="129"/>
      <c r="B36" s="71" t="s">
        <v>601</v>
      </c>
      <c r="C36" s="72"/>
      <c r="D36" s="73"/>
      <c r="E36" s="73"/>
      <c r="F36" s="73"/>
      <c r="G36" s="73"/>
      <c r="H36" s="73"/>
      <c r="I36" s="73"/>
      <c r="J36" s="73"/>
      <c r="K36" s="73"/>
      <c r="L36" s="73"/>
      <c r="M36" s="98"/>
      <c r="N36" s="68"/>
      <c r="O36" s="3"/>
    </row>
    <row r="37" spans="1:15" ht="13.9" customHeight="1" x14ac:dyDescent="0.25">
      <c r="A37" s="129"/>
      <c r="B37" s="76" t="s">
        <v>602</v>
      </c>
      <c r="C37" s="77" t="s">
        <v>633</v>
      </c>
      <c r="D37" s="38" t="s">
        <v>598</v>
      </c>
      <c r="E37" s="38" t="s">
        <v>598</v>
      </c>
      <c r="F37" s="38" t="s">
        <v>598</v>
      </c>
      <c r="G37" s="38" t="s">
        <v>598</v>
      </c>
      <c r="H37" s="38" t="s">
        <v>598</v>
      </c>
      <c r="I37" s="38" t="s">
        <v>598</v>
      </c>
      <c r="J37" s="38" t="s">
        <v>598</v>
      </c>
      <c r="K37" s="38" t="s">
        <v>598</v>
      </c>
      <c r="L37" s="38" t="s">
        <v>598</v>
      </c>
      <c r="M37" s="39" t="s">
        <v>598</v>
      </c>
      <c r="N37" s="68"/>
      <c r="O37" s="3"/>
    </row>
    <row r="38" spans="1:15" ht="13.9" customHeight="1" x14ac:dyDescent="0.25">
      <c r="A38" s="129"/>
      <c r="B38" s="78" t="s">
        <v>604</v>
      </c>
      <c r="C38" s="79" t="s">
        <v>634</v>
      </c>
      <c r="D38" s="18" t="s">
        <v>598</v>
      </c>
      <c r="E38" s="18" t="s">
        <v>598</v>
      </c>
      <c r="F38" s="18" t="s">
        <v>598</v>
      </c>
      <c r="G38" s="18" t="s">
        <v>598</v>
      </c>
      <c r="H38" s="18" t="s">
        <v>598</v>
      </c>
      <c r="I38" s="18" t="s">
        <v>598</v>
      </c>
      <c r="J38" s="18" t="s">
        <v>598</v>
      </c>
      <c r="K38" s="18" t="s">
        <v>598</v>
      </c>
      <c r="L38" s="18" t="s">
        <v>598</v>
      </c>
      <c r="M38" s="19" t="s">
        <v>598</v>
      </c>
      <c r="N38" s="68"/>
      <c r="O38" s="3"/>
    </row>
    <row r="39" spans="1:15" ht="13.9" customHeight="1" x14ac:dyDescent="0.25">
      <c r="A39" s="129"/>
      <c r="B39" s="78" t="s">
        <v>606</v>
      </c>
      <c r="C39" s="79" t="s">
        <v>635</v>
      </c>
      <c r="D39" s="18" t="s">
        <v>598</v>
      </c>
      <c r="E39" s="18" t="s">
        <v>598</v>
      </c>
      <c r="F39" s="18" t="s">
        <v>598</v>
      </c>
      <c r="G39" s="18" t="s">
        <v>598</v>
      </c>
      <c r="H39" s="18" t="s">
        <v>598</v>
      </c>
      <c r="I39" s="18" t="s">
        <v>598</v>
      </c>
      <c r="J39" s="18" t="s">
        <v>598</v>
      </c>
      <c r="K39" s="18" t="s">
        <v>598</v>
      </c>
      <c r="L39" s="18" t="s">
        <v>598</v>
      </c>
      <c r="M39" s="19" t="s">
        <v>598</v>
      </c>
      <c r="N39" s="68"/>
      <c r="O39" s="3"/>
    </row>
    <row r="40" spans="1:15" ht="13.9" customHeight="1" x14ac:dyDescent="0.25">
      <c r="A40" s="129"/>
      <c r="B40" s="78" t="s">
        <v>608</v>
      </c>
      <c r="C40" s="79" t="s">
        <v>636</v>
      </c>
      <c r="D40" s="18" t="s">
        <v>598</v>
      </c>
      <c r="E40" s="18" t="s">
        <v>598</v>
      </c>
      <c r="F40" s="18" t="s">
        <v>598</v>
      </c>
      <c r="G40" s="18" t="s">
        <v>598</v>
      </c>
      <c r="H40" s="18" t="s">
        <v>598</v>
      </c>
      <c r="I40" s="18" t="s">
        <v>598</v>
      </c>
      <c r="J40" s="18" t="s">
        <v>598</v>
      </c>
      <c r="K40" s="18" t="s">
        <v>598</v>
      </c>
      <c r="L40" s="18" t="s">
        <v>598</v>
      </c>
      <c r="M40" s="19" t="s">
        <v>598</v>
      </c>
      <c r="N40" s="68"/>
      <c r="O40" s="3"/>
    </row>
    <row r="41" spans="1:15" ht="13.9" customHeight="1" x14ac:dyDescent="0.25">
      <c r="A41" s="129"/>
      <c r="B41" s="78" t="s">
        <v>610</v>
      </c>
      <c r="C41" s="79" t="s">
        <v>637</v>
      </c>
      <c r="D41" s="18" t="s">
        <v>598</v>
      </c>
      <c r="E41" s="18" t="s">
        <v>598</v>
      </c>
      <c r="F41" s="18" t="s">
        <v>598</v>
      </c>
      <c r="G41" s="18" t="s">
        <v>598</v>
      </c>
      <c r="H41" s="18" t="s">
        <v>598</v>
      </c>
      <c r="I41" s="18" t="s">
        <v>598</v>
      </c>
      <c r="J41" s="18" t="s">
        <v>598</v>
      </c>
      <c r="K41" s="18" t="s">
        <v>598</v>
      </c>
      <c r="L41" s="18" t="s">
        <v>598</v>
      </c>
      <c r="M41" s="19" t="s">
        <v>598</v>
      </c>
      <c r="N41" s="68"/>
      <c r="O41" s="3"/>
    </row>
    <row r="42" spans="1:15" ht="40.5" customHeight="1" x14ac:dyDescent="0.25">
      <c r="A42" s="129"/>
      <c r="B42" s="78" t="s">
        <v>612</v>
      </c>
      <c r="C42" s="79" t="s">
        <v>638</v>
      </c>
      <c r="D42" s="18" t="s">
        <v>598</v>
      </c>
      <c r="E42" s="18" t="s">
        <v>598</v>
      </c>
      <c r="F42" s="18" t="s">
        <v>598</v>
      </c>
      <c r="G42" s="18" t="s">
        <v>598</v>
      </c>
      <c r="H42" s="18" t="s">
        <v>598</v>
      </c>
      <c r="I42" s="18" t="s">
        <v>598</v>
      </c>
      <c r="J42" s="18" t="s">
        <v>598</v>
      </c>
      <c r="K42" s="18" t="s">
        <v>598</v>
      </c>
      <c r="L42" s="18" t="s">
        <v>598</v>
      </c>
      <c r="M42" s="19" t="s">
        <v>598</v>
      </c>
      <c r="N42" s="68"/>
      <c r="O42" s="3"/>
    </row>
    <row r="43" spans="1:15" ht="25.7" customHeight="1" x14ac:dyDescent="0.25">
      <c r="A43" s="129"/>
      <c r="B43" s="78" t="s">
        <v>614</v>
      </c>
      <c r="C43" s="79" t="s">
        <v>639</v>
      </c>
      <c r="D43" s="18" t="s">
        <v>598</v>
      </c>
      <c r="E43" s="18" t="s">
        <v>598</v>
      </c>
      <c r="F43" s="18" t="s">
        <v>598</v>
      </c>
      <c r="G43" s="18" t="s">
        <v>598</v>
      </c>
      <c r="H43" s="18" t="s">
        <v>598</v>
      </c>
      <c r="I43" s="18" t="s">
        <v>598</v>
      </c>
      <c r="J43" s="18" t="s">
        <v>598</v>
      </c>
      <c r="K43" s="18" t="s">
        <v>598</v>
      </c>
      <c r="L43" s="18" t="s">
        <v>598</v>
      </c>
      <c r="M43" s="19" t="s">
        <v>598</v>
      </c>
      <c r="N43" s="68"/>
      <c r="O43" s="3"/>
    </row>
    <row r="44" spans="1:15" ht="13.9" customHeight="1" x14ac:dyDescent="0.25">
      <c r="A44" s="129"/>
      <c r="B44" s="78" t="s">
        <v>616</v>
      </c>
      <c r="C44" s="79" t="s">
        <v>640</v>
      </c>
      <c r="D44" s="18" t="s">
        <v>598</v>
      </c>
      <c r="E44" s="18" t="s">
        <v>598</v>
      </c>
      <c r="F44" s="18" t="s">
        <v>598</v>
      </c>
      <c r="G44" s="18" t="s">
        <v>598</v>
      </c>
      <c r="H44" s="18" t="s">
        <v>598</v>
      </c>
      <c r="I44" s="18" t="s">
        <v>598</v>
      </c>
      <c r="J44" s="18" t="s">
        <v>598</v>
      </c>
      <c r="K44" s="18" t="s">
        <v>598</v>
      </c>
      <c r="L44" s="18" t="s">
        <v>598</v>
      </c>
      <c r="M44" s="19" t="s">
        <v>598</v>
      </c>
      <c r="N44" s="68"/>
      <c r="O44" s="3"/>
    </row>
    <row r="45" spans="1:15" ht="46.35" customHeight="1" x14ac:dyDescent="0.25">
      <c r="A45" s="129"/>
      <c r="B45" s="80" t="s">
        <v>618</v>
      </c>
      <c r="C45" s="79" t="s">
        <v>641</v>
      </c>
      <c r="D45" s="18" t="s">
        <v>598</v>
      </c>
      <c r="E45" s="18" t="s">
        <v>598</v>
      </c>
      <c r="F45" s="18" t="s">
        <v>598</v>
      </c>
      <c r="G45" s="18" t="s">
        <v>598</v>
      </c>
      <c r="H45" s="18" t="s">
        <v>598</v>
      </c>
      <c r="I45" s="18" t="s">
        <v>598</v>
      </c>
      <c r="J45" s="18" t="s">
        <v>598</v>
      </c>
      <c r="K45" s="18" t="s">
        <v>598</v>
      </c>
      <c r="L45" s="18" t="s">
        <v>598</v>
      </c>
      <c r="M45" s="19" t="s">
        <v>598</v>
      </c>
      <c r="N45" s="68"/>
      <c r="O45" s="3"/>
    </row>
    <row r="46" spans="1:15" ht="48" customHeight="1" x14ac:dyDescent="0.25">
      <c r="A46" s="129"/>
      <c r="B46" s="81" t="s">
        <v>642</v>
      </c>
      <c r="C46" s="70" t="s">
        <v>643</v>
      </c>
      <c r="D46" s="18" t="s">
        <v>598</v>
      </c>
      <c r="E46" s="18" t="s">
        <v>598</v>
      </c>
      <c r="F46" s="18" t="s">
        <v>598</v>
      </c>
      <c r="G46" s="18" t="s">
        <v>598</v>
      </c>
      <c r="H46" s="18" t="s">
        <v>598</v>
      </c>
      <c r="I46" s="18" t="s">
        <v>598</v>
      </c>
      <c r="J46" s="18" t="s">
        <v>598</v>
      </c>
      <c r="K46" s="18" t="s">
        <v>598</v>
      </c>
      <c r="L46" s="18" t="s">
        <v>598</v>
      </c>
      <c r="M46" s="19" t="s">
        <v>598</v>
      </c>
      <c r="N46" s="68"/>
      <c r="O46" s="3"/>
    </row>
    <row r="47" spans="1:15" ht="13.9" customHeight="1" x14ac:dyDescent="0.25">
      <c r="A47" s="129"/>
      <c r="B47" s="71" t="s">
        <v>601</v>
      </c>
      <c r="C47" s="72"/>
      <c r="D47" s="73"/>
      <c r="E47" s="73"/>
      <c r="F47" s="73"/>
      <c r="G47" s="73"/>
      <c r="H47" s="73"/>
      <c r="I47" s="73"/>
      <c r="J47" s="73"/>
      <c r="K47" s="73"/>
      <c r="L47" s="73"/>
      <c r="M47" s="98"/>
      <c r="N47" s="68"/>
      <c r="O47" s="3"/>
    </row>
    <row r="48" spans="1:15" ht="13.9" customHeight="1" x14ac:dyDescent="0.25">
      <c r="A48" s="129"/>
      <c r="B48" s="76" t="s">
        <v>602</v>
      </c>
      <c r="C48" s="77" t="s">
        <v>644</v>
      </c>
      <c r="D48" s="38" t="s">
        <v>598</v>
      </c>
      <c r="E48" s="38" t="s">
        <v>598</v>
      </c>
      <c r="F48" s="38" t="s">
        <v>598</v>
      </c>
      <c r="G48" s="38" t="s">
        <v>598</v>
      </c>
      <c r="H48" s="38" t="s">
        <v>598</v>
      </c>
      <c r="I48" s="38" t="s">
        <v>598</v>
      </c>
      <c r="J48" s="38" t="s">
        <v>598</v>
      </c>
      <c r="K48" s="38" t="s">
        <v>598</v>
      </c>
      <c r="L48" s="38" t="s">
        <v>598</v>
      </c>
      <c r="M48" s="39" t="s">
        <v>598</v>
      </c>
      <c r="N48" s="68"/>
      <c r="O48" s="3"/>
    </row>
    <row r="49" spans="1:15" ht="13.9" customHeight="1" x14ac:dyDescent="0.25">
      <c r="A49" s="129"/>
      <c r="B49" s="78" t="s">
        <v>604</v>
      </c>
      <c r="C49" s="79" t="s">
        <v>645</v>
      </c>
      <c r="D49" s="18" t="s">
        <v>598</v>
      </c>
      <c r="E49" s="18" t="s">
        <v>598</v>
      </c>
      <c r="F49" s="18" t="s">
        <v>598</v>
      </c>
      <c r="G49" s="18" t="s">
        <v>598</v>
      </c>
      <c r="H49" s="18" t="s">
        <v>598</v>
      </c>
      <c r="I49" s="18" t="s">
        <v>598</v>
      </c>
      <c r="J49" s="18" t="s">
        <v>598</v>
      </c>
      <c r="K49" s="18" t="s">
        <v>598</v>
      </c>
      <c r="L49" s="18" t="s">
        <v>598</v>
      </c>
      <c r="M49" s="19" t="s">
        <v>598</v>
      </c>
      <c r="N49" s="68"/>
      <c r="O49" s="3"/>
    </row>
    <row r="50" spans="1:15" ht="13.9" customHeight="1" x14ac:dyDescent="0.25">
      <c r="A50" s="129"/>
      <c r="B50" s="78" t="s">
        <v>606</v>
      </c>
      <c r="C50" s="79" t="s">
        <v>646</v>
      </c>
      <c r="D50" s="18" t="s">
        <v>598</v>
      </c>
      <c r="E50" s="18" t="s">
        <v>598</v>
      </c>
      <c r="F50" s="18" t="s">
        <v>598</v>
      </c>
      <c r="G50" s="18" t="s">
        <v>598</v>
      </c>
      <c r="H50" s="18" t="s">
        <v>598</v>
      </c>
      <c r="I50" s="18" t="s">
        <v>598</v>
      </c>
      <c r="J50" s="18" t="s">
        <v>598</v>
      </c>
      <c r="K50" s="18" t="s">
        <v>598</v>
      </c>
      <c r="L50" s="18" t="s">
        <v>598</v>
      </c>
      <c r="M50" s="19" t="s">
        <v>598</v>
      </c>
      <c r="N50" s="68"/>
      <c r="O50" s="3"/>
    </row>
    <row r="51" spans="1:15" ht="13.9" customHeight="1" x14ac:dyDescent="0.25">
      <c r="A51" s="129"/>
      <c r="B51" s="78" t="s">
        <v>608</v>
      </c>
      <c r="C51" s="79" t="s">
        <v>647</v>
      </c>
      <c r="D51" s="18" t="s">
        <v>598</v>
      </c>
      <c r="E51" s="18" t="s">
        <v>598</v>
      </c>
      <c r="F51" s="18" t="s">
        <v>598</v>
      </c>
      <c r="G51" s="18" t="s">
        <v>598</v>
      </c>
      <c r="H51" s="18" t="s">
        <v>598</v>
      </c>
      <c r="I51" s="18" t="s">
        <v>598</v>
      </c>
      <c r="J51" s="18" t="s">
        <v>598</v>
      </c>
      <c r="K51" s="18" t="s">
        <v>598</v>
      </c>
      <c r="L51" s="18" t="s">
        <v>598</v>
      </c>
      <c r="M51" s="19" t="s">
        <v>598</v>
      </c>
      <c r="N51" s="68"/>
      <c r="O51" s="3"/>
    </row>
    <row r="52" spans="1:15" ht="13.9" customHeight="1" x14ac:dyDescent="0.25">
      <c r="A52" s="129"/>
      <c r="B52" s="78" t="s">
        <v>610</v>
      </c>
      <c r="C52" s="79" t="s">
        <v>648</v>
      </c>
      <c r="D52" s="18" t="s">
        <v>598</v>
      </c>
      <c r="E52" s="18" t="s">
        <v>598</v>
      </c>
      <c r="F52" s="18" t="s">
        <v>598</v>
      </c>
      <c r="G52" s="18" t="s">
        <v>598</v>
      </c>
      <c r="H52" s="18" t="s">
        <v>598</v>
      </c>
      <c r="I52" s="18" t="s">
        <v>598</v>
      </c>
      <c r="J52" s="18" t="s">
        <v>598</v>
      </c>
      <c r="K52" s="18" t="s">
        <v>598</v>
      </c>
      <c r="L52" s="18" t="s">
        <v>598</v>
      </c>
      <c r="M52" s="19" t="s">
        <v>598</v>
      </c>
      <c r="N52" s="68"/>
      <c r="O52" s="3"/>
    </row>
    <row r="53" spans="1:15" ht="42.75" customHeight="1" x14ac:dyDescent="0.25">
      <c r="A53" s="129"/>
      <c r="B53" s="78" t="s">
        <v>612</v>
      </c>
      <c r="C53" s="79" t="s">
        <v>649</v>
      </c>
      <c r="D53" s="18" t="s">
        <v>598</v>
      </c>
      <c r="E53" s="18" t="s">
        <v>598</v>
      </c>
      <c r="F53" s="18" t="s">
        <v>598</v>
      </c>
      <c r="G53" s="18" t="s">
        <v>598</v>
      </c>
      <c r="H53" s="18" t="s">
        <v>598</v>
      </c>
      <c r="I53" s="18" t="s">
        <v>598</v>
      </c>
      <c r="J53" s="18" t="s">
        <v>598</v>
      </c>
      <c r="K53" s="18" t="s">
        <v>598</v>
      </c>
      <c r="L53" s="18" t="s">
        <v>598</v>
      </c>
      <c r="M53" s="19" t="s">
        <v>598</v>
      </c>
      <c r="N53" s="68"/>
      <c r="O53" s="3"/>
    </row>
    <row r="54" spans="1:15" ht="33.75" customHeight="1" x14ac:dyDescent="0.25">
      <c r="A54" s="129"/>
      <c r="B54" s="78" t="s">
        <v>614</v>
      </c>
      <c r="C54" s="79" t="s">
        <v>650</v>
      </c>
      <c r="D54" s="18" t="s">
        <v>598</v>
      </c>
      <c r="E54" s="18" t="s">
        <v>598</v>
      </c>
      <c r="F54" s="18" t="s">
        <v>598</v>
      </c>
      <c r="G54" s="18" t="s">
        <v>598</v>
      </c>
      <c r="H54" s="18" t="s">
        <v>598</v>
      </c>
      <c r="I54" s="18" t="s">
        <v>598</v>
      </c>
      <c r="J54" s="18" t="s">
        <v>598</v>
      </c>
      <c r="K54" s="18" t="s">
        <v>598</v>
      </c>
      <c r="L54" s="18" t="s">
        <v>598</v>
      </c>
      <c r="M54" s="19" t="s">
        <v>598</v>
      </c>
      <c r="N54" s="68"/>
      <c r="O54" s="3"/>
    </row>
    <row r="55" spans="1:15" ht="17.25" customHeight="1" x14ac:dyDescent="0.25">
      <c r="A55" s="129"/>
      <c r="B55" s="78" t="s">
        <v>616</v>
      </c>
      <c r="C55" s="79" t="s">
        <v>651</v>
      </c>
      <c r="D55" s="18" t="s">
        <v>598</v>
      </c>
      <c r="E55" s="18" t="s">
        <v>598</v>
      </c>
      <c r="F55" s="18" t="s">
        <v>598</v>
      </c>
      <c r="G55" s="18" t="s">
        <v>598</v>
      </c>
      <c r="H55" s="18" t="s">
        <v>598</v>
      </c>
      <c r="I55" s="18" t="s">
        <v>598</v>
      </c>
      <c r="J55" s="18" t="s">
        <v>598</v>
      </c>
      <c r="K55" s="18" t="s">
        <v>598</v>
      </c>
      <c r="L55" s="18" t="s">
        <v>598</v>
      </c>
      <c r="M55" s="19" t="s">
        <v>598</v>
      </c>
      <c r="N55" s="68"/>
      <c r="O55" s="3"/>
    </row>
    <row r="56" spans="1:15" ht="45" customHeight="1" x14ac:dyDescent="0.25">
      <c r="A56" s="129"/>
      <c r="B56" s="80" t="s">
        <v>618</v>
      </c>
      <c r="C56" s="82" t="s">
        <v>652</v>
      </c>
      <c r="D56" s="83" t="s">
        <v>598</v>
      </c>
      <c r="E56" s="83" t="s">
        <v>598</v>
      </c>
      <c r="F56" s="83" t="s">
        <v>598</v>
      </c>
      <c r="G56" s="83" t="s">
        <v>598</v>
      </c>
      <c r="H56" s="83" t="s">
        <v>598</v>
      </c>
      <c r="I56" s="83" t="s">
        <v>598</v>
      </c>
      <c r="J56" s="83" t="s">
        <v>598</v>
      </c>
      <c r="K56" s="83" t="s">
        <v>598</v>
      </c>
      <c r="L56" s="83" t="s">
        <v>598</v>
      </c>
      <c r="M56" s="84" t="s">
        <v>598</v>
      </c>
      <c r="N56" s="68"/>
      <c r="O56" s="3"/>
    </row>
    <row r="57" spans="1:15" ht="21.2" customHeight="1" x14ac:dyDescent="0.25">
      <c r="A57" s="99"/>
      <c r="B57" s="86"/>
      <c r="C57" s="87"/>
      <c r="D57" s="88"/>
      <c r="E57" s="88"/>
      <c r="F57" s="88"/>
      <c r="G57" s="88"/>
      <c r="H57" s="88"/>
      <c r="I57" s="88"/>
      <c r="J57" s="88"/>
      <c r="K57" s="51"/>
      <c r="L57" s="51"/>
      <c r="M57" s="51"/>
      <c r="N57" s="3"/>
      <c r="O57" s="3"/>
    </row>
    <row r="58" spans="1:15" ht="19.350000000000001" customHeight="1" x14ac:dyDescent="0.25">
      <c r="A58" s="89"/>
      <c r="B58" s="90"/>
      <c r="C58" s="91"/>
      <c r="D58" s="92"/>
      <c r="E58" s="92"/>
      <c r="F58" s="92"/>
      <c r="G58" s="92"/>
      <c r="H58" s="92"/>
      <c r="I58" s="92"/>
      <c r="J58" s="92"/>
      <c r="K58" s="3"/>
      <c r="L58" s="3"/>
      <c r="M58" s="3"/>
      <c r="N58" s="3"/>
      <c r="O58" s="3"/>
    </row>
    <row r="59" spans="1:15" ht="32.65" customHeight="1" x14ac:dyDescent="0.25">
      <c r="A59" s="100"/>
      <c r="B59" s="94"/>
      <c r="C59" s="95"/>
      <c r="D59" s="96"/>
      <c r="E59" s="96"/>
      <c r="F59" s="96"/>
      <c r="G59" s="96"/>
      <c r="H59" s="96"/>
      <c r="I59" s="96"/>
      <c r="J59" s="96"/>
      <c r="K59" s="35"/>
      <c r="L59" s="35"/>
      <c r="M59" s="35"/>
      <c r="N59" s="3"/>
      <c r="O59" s="3"/>
    </row>
    <row r="60" spans="1:15" ht="45" customHeight="1" x14ac:dyDescent="0.25">
      <c r="A60" s="132" t="s">
        <v>586</v>
      </c>
      <c r="B60" s="130" t="s">
        <v>587</v>
      </c>
      <c r="C60" s="130" t="s">
        <v>588</v>
      </c>
      <c r="D60" s="146" t="s">
        <v>589</v>
      </c>
      <c r="E60" s="147"/>
      <c r="F60" s="147"/>
      <c r="G60" s="147"/>
      <c r="H60" s="147"/>
      <c r="I60" s="147"/>
      <c r="J60" s="147"/>
      <c r="K60" s="147"/>
      <c r="L60" s="147"/>
      <c r="M60" s="146" t="s">
        <v>590</v>
      </c>
      <c r="N60" s="5"/>
      <c r="O60" s="3"/>
    </row>
    <row r="61" spans="1:15" ht="90.95" customHeight="1" x14ac:dyDescent="0.25">
      <c r="A61" s="133"/>
      <c r="B61" s="131"/>
      <c r="C61" s="131"/>
      <c r="D61" s="65" t="s">
        <v>6</v>
      </c>
      <c r="E61" s="64" t="s">
        <v>591</v>
      </c>
      <c r="F61" s="64" t="s">
        <v>7</v>
      </c>
      <c r="G61" s="64" t="s">
        <v>592</v>
      </c>
      <c r="H61" s="64" t="s">
        <v>593</v>
      </c>
      <c r="I61" s="64" t="s">
        <v>594</v>
      </c>
      <c r="J61" s="64" t="s">
        <v>8</v>
      </c>
      <c r="K61" s="64" t="s">
        <v>9</v>
      </c>
      <c r="L61" s="65" t="s">
        <v>595</v>
      </c>
      <c r="M61" s="147"/>
      <c r="N61" s="5"/>
      <c r="O61" s="3"/>
    </row>
    <row r="62" spans="1:15" ht="45" customHeight="1" x14ac:dyDescent="0.25">
      <c r="A62" s="133"/>
      <c r="B62" s="13" t="s">
        <v>10</v>
      </c>
      <c r="C62" s="14" t="s">
        <v>11</v>
      </c>
      <c r="D62" s="14" t="s">
        <v>12</v>
      </c>
      <c r="E62" s="14" t="s">
        <v>13</v>
      </c>
      <c r="F62" s="14" t="s">
        <v>14</v>
      </c>
      <c r="G62" s="14" t="s">
        <v>15</v>
      </c>
      <c r="H62" s="14" t="s">
        <v>16</v>
      </c>
      <c r="I62" s="14" t="s">
        <v>17</v>
      </c>
      <c r="J62" s="14" t="s">
        <v>18</v>
      </c>
      <c r="K62" s="14" t="s">
        <v>19</v>
      </c>
      <c r="L62" s="14" t="s">
        <v>20</v>
      </c>
      <c r="M62" s="14" t="s">
        <v>21</v>
      </c>
      <c r="N62" s="5"/>
      <c r="O62" s="3"/>
    </row>
    <row r="63" spans="1:15" ht="48" customHeight="1" x14ac:dyDescent="0.25">
      <c r="A63" s="133"/>
      <c r="B63" s="81" t="s">
        <v>653</v>
      </c>
      <c r="C63" s="97" t="s">
        <v>654</v>
      </c>
      <c r="D63" s="49" t="s">
        <v>598</v>
      </c>
      <c r="E63" s="49" t="s">
        <v>598</v>
      </c>
      <c r="F63" s="49" t="s">
        <v>598</v>
      </c>
      <c r="G63" s="49" t="s">
        <v>598</v>
      </c>
      <c r="H63" s="49" t="s">
        <v>598</v>
      </c>
      <c r="I63" s="49" t="s">
        <v>598</v>
      </c>
      <c r="J63" s="49" t="s">
        <v>598</v>
      </c>
      <c r="K63" s="49" t="s">
        <v>598</v>
      </c>
      <c r="L63" s="49" t="s">
        <v>598</v>
      </c>
      <c r="M63" s="50" t="s">
        <v>598</v>
      </c>
      <c r="N63" s="68"/>
      <c r="O63" s="3"/>
    </row>
    <row r="64" spans="1:15" ht="13.9" customHeight="1" x14ac:dyDescent="0.25">
      <c r="A64" s="133"/>
      <c r="B64" s="71" t="s">
        <v>601</v>
      </c>
      <c r="C64" s="72"/>
      <c r="D64" s="73"/>
      <c r="E64" s="73"/>
      <c r="F64" s="73"/>
      <c r="G64" s="73"/>
      <c r="H64" s="73"/>
      <c r="I64" s="73"/>
      <c r="J64" s="73"/>
      <c r="K64" s="73"/>
      <c r="L64" s="73"/>
      <c r="M64" s="98"/>
      <c r="N64" s="68"/>
      <c r="O64" s="3"/>
    </row>
    <row r="65" spans="1:15" ht="13.9" customHeight="1" x14ac:dyDescent="0.25">
      <c r="A65" s="133"/>
      <c r="B65" s="76" t="s">
        <v>602</v>
      </c>
      <c r="C65" s="77" t="s">
        <v>655</v>
      </c>
      <c r="D65" s="38" t="s">
        <v>598</v>
      </c>
      <c r="E65" s="38" t="s">
        <v>598</v>
      </c>
      <c r="F65" s="38" t="s">
        <v>598</v>
      </c>
      <c r="G65" s="38" t="s">
        <v>598</v>
      </c>
      <c r="H65" s="38" t="s">
        <v>598</v>
      </c>
      <c r="I65" s="38" t="s">
        <v>598</v>
      </c>
      <c r="J65" s="38" t="s">
        <v>598</v>
      </c>
      <c r="K65" s="38" t="s">
        <v>598</v>
      </c>
      <c r="L65" s="38" t="s">
        <v>598</v>
      </c>
      <c r="M65" s="39" t="s">
        <v>598</v>
      </c>
      <c r="N65" s="68"/>
      <c r="O65" s="3"/>
    </row>
    <row r="66" spans="1:15" ht="13.9" customHeight="1" x14ac:dyDescent="0.25">
      <c r="A66" s="133"/>
      <c r="B66" s="78" t="s">
        <v>604</v>
      </c>
      <c r="C66" s="79" t="s">
        <v>656</v>
      </c>
      <c r="D66" s="18" t="s">
        <v>598</v>
      </c>
      <c r="E66" s="18" t="s">
        <v>598</v>
      </c>
      <c r="F66" s="18" t="s">
        <v>598</v>
      </c>
      <c r="G66" s="18" t="s">
        <v>598</v>
      </c>
      <c r="H66" s="18" t="s">
        <v>598</v>
      </c>
      <c r="I66" s="18" t="s">
        <v>598</v>
      </c>
      <c r="J66" s="18" t="s">
        <v>598</v>
      </c>
      <c r="K66" s="18" t="s">
        <v>598</v>
      </c>
      <c r="L66" s="18" t="s">
        <v>598</v>
      </c>
      <c r="M66" s="19" t="s">
        <v>598</v>
      </c>
      <c r="N66" s="68"/>
      <c r="O66" s="3"/>
    </row>
    <row r="67" spans="1:15" ht="13.9" customHeight="1" x14ac:dyDescent="0.25">
      <c r="A67" s="133"/>
      <c r="B67" s="78" t="s">
        <v>606</v>
      </c>
      <c r="C67" s="79" t="s">
        <v>657</v>
      </c>
      <c r="D67" s="18" t="s">
        <v>598</v>
      </c>
      <c r="E67" s="18" t="s">
        <v>598</v>
      </c>
      <c r="F67" s="18" t="s">
        <v>598</v>
      </c>
      <c r="G67" s="18" t="s">
        <v>598</v>
      </c>
      <c r="H67" s="18" t="s">
        <v>598</v>
      </c>
      <c r="I67" s="18" t="s">
        <v>598</v>
      </c>
      <c r="J67" s="18" t="s">
        <v>598</v>
      </c>
      <c r="K67" s="18" t="s">
        <v>598</v>
      </c>
      <c r="L67" s="18" t="s">
        <v>598</v>
      </c>
      <c r="M67" s="19" t="s">
        <v>598</v>
      </c>
      <c r="N67" s="68"/>
      <c r="O67" s="3"/>
    </row>
    <row r="68" spans="1:15" ht="13.9" customHeight="1" x14ac:dyDescent="0.25">
      <c r="A68" s="133"/>
      <c r="B68" s="78" t="s">
        <v>608</v>
      </c>
      <c r="C68" s="79" t="s">
        <v>658</v>
      </c>
      <c r="D68" s="18" t="s">
        <v>598</v>
      </c>
      <c r="E68" s="18" t="s">
        <v>598</v>
      </c>
      <c r="F68" s="18" t="s">
        <v>598</v>
      </c>
      <c r="G68" s="18" t="s">
        <v>598</v>
      </c>
      <c r="H68" s="18" t="s">
        <v>598</v>
      </c>
      <c r="I68" s="18" t="s">
        <v>598</v>
      </c>
      <c r="J68" s="18" t="s">
        <v>598</v>
      </c>
      <c r="K68" s="18" t="s">
        <v>598</v>
      </c>
      <c r="L68" s="18" t="s">
        <v>598</v>
      </c>
      <c r="M68" s="19" t="s">
        <v>598</v>
      </c>
      <c r="N68" s="68"/>
      <c r="O68" s="3"/>
    </row>
    <row r="69" spans="1:15" ht="13.9" customHeight="1" x14ac:dyDescent="0.25">
      <c r="A69" s="133"/>
      <c r="B69" s="78" t="s">
        <v>610</v>
      </c>
      <c r="C69" s="79" t="s">
        <v>659</v>
      </c>
      <c r="D69" s="18" t="s">
        <v>598</v>
      </c>
      <c r="E69" s="18" t="s">
        <v>598</v>
      </c>
      <c r="F69" s="18" t="s">
        <v>598</v>
      </c>
      <c r="G69" s="18" t="s">
        <v>598</v>
      </c>
      <c r="H69" s="18" t="s">
        <v>598</v>
      </c>
      <c r="I69" s="18" t="s">
        <v>598</v>
      </c>
      <c r="J69" s="18" t="s">
        <v>598</v>
      </c>
      <c r="K69" s="18" t="s">
        <v>598</v>
      </c>
      <c r="L69" s="18" t="s">
        <v>598</v>
      </c>
      <c r="M69" s="19" t="s">
        <v>598</v>
      </c>
      <c r="N69" s="68"/>
      <c r="O69" s="3"/>
    </row>
    <row r="70" spans="1:15" ht="39" customHeight="1" x14ac:dyDescent="0.25">
      <c r="A70" s="133"/>
      <c r="B70" s="78" t="s">
        <v>612</v>
      </c>
      <c r="C70" s="79" t="s">
        <v>660</v>
      </c>
      <c r="D70" s="18" t="s">
        <v>598</v>
      </c>
      <c r="E70" s="18" t="s">
        <v>598</v>
      </c>
      <c r="F70" s="18" t="s">
        <v>598</v>
      </c>
      <c r="G70" s="18" t="s">
        <v>598</v>
      </c>
      <c r="H70" s="18" t="s">
        <v>598</v>
      </c>
      <c r="I70" s="18" t="s">
        <v>598</v>
      </c>
      <c r="J70" s="18" t="s">
        <v>598</v>
      </c>
      <c r="K70" s="18" t="s">
        <v>598</v>
      </c>
      <c r="L70" s="18" t="s">
        <v>598</v>
      </c>
      <c r="M70" s="19" t="s">
        <v>598</v>
      </c>
      <c r="N70" s="68"/>
      <c r="O70" s="3"/>
    </row>
    <row r="71" spans="1:15" ht="25.7" customHeight="1" x14ac:dyDescent="0.25">
      <c r="A71" s="133"/>
      <c r="B71" s="78" t="s">
        <v>614</v>
      </c>
      <c r="C71" s="79" t="s">
        <v>661</v>
      </c>
      <c r="D71" s="18" t="s">
        <v>598</v>
      </c>
      <c r="E71" s="18" t="s">
        <v>598</v>
      </c>
      <c r="F71" s="18" t="s">
        <v>598</v>
      </c>
      <c r="G71" s="18" t="s">
        <v>598</v>
      </c>
      <c r="H71" s="18" t="s">
        <v>598</v>
      </c>
      <c r="I71" s="18" t="s">
        <v>598</v>
      </c>
      <c r="J71" s="18" t="s">
        <v>598</v>
      </c>
      <c r="K71" s="18" t="s">
        <v>598</v>
      </c>
      <c r="L71" s="18" t="s">
        <v>598</v>
      </c>
      <c r="M71" s="19" t="s">
        <v>598</v>
      </c>
      <c r="N71" s="68"/>
      <c r="O71" s="3"/>
    </row>
    <row r="72" spans="1:15" ht="13.9" customHeight="1" x14ac:dyDescent="0.25">
      <c r="A72" s="133"/>
      <c r="B72" s="78" t="s">
        <v>616</v>
      </c>
      <c r="C72" s="79" t="s">
        <v>662</v>
      </c>
      <c r="D72" s="18" t="s">
        <v>598</v>
      </c>
      <c r="E72" s="18" t="s">
        <v>598</v>
      </c>
      <c r="F72" s="18" t="s">
        <v>598</v>
      </c>
      <c r="G72" s="18" t="s">
        <v>598</v>
      </c>
      <c r="H72" s="18" t="s">
        <v>598</v>
      </c>
      <c r="I72" s="18" t="s">
        <v>598</v>
      </c>
      <c r="J72" s="18" t="s">
        <v>598</v>
      </c>
      <c r="K72" s="18" t="s">
        <v>598</v>
      </c>
      <c r="L72" s="18" t="s">
        <v>598</v>
      </c>
      <c r="M72" s="19" t="s">
        <v>598</v>
      </c>
      <c r="N72" s="68"/>
      <c r="O72" s="3"/>
    </row>
    <row r="73" spans="1:15" ht="37.35" customHeight="1" x14ac:dyDescent="0.25">
      <c r="A73" s="133"/>
      <c r="B73" s="80" t="s">
        <v>618</v>
      </c>
      <c r="C73" s="79" t="s">
        <v>663</v>
      </c>
      <c r="D73" s="18" t="s">
        <v>598</v>
      </c>
      <c r="E73" s="18" t="s">
        <v>598</v>
      </c>
      <c r="F73" s="18" t="s">
        <v>598</v>
      </c>
      <c r="G73" s="18" t="s">
        <v>598</v>
      </c>
      <c r="H73" s="18" t="s">
        <v>598</v>
      </c>
      <c r="I73" s="18" t="s">
        <v>598</v>
      </c>
      <c r="J73" s="18" t="s">
        <v>598</v>
      </c>
      <c r="K73" s="18" t="s">
        <v>598</v>
      </c>
      <c r="L73" s="18" t="s">
        <v>598</v>
      </c>
      <c r="M73" s="19" t="s">
        <v>598</v>
      </c>
      <c r="N73" s="68"/>
      <c r="O73" s="3"/>
    </row>
    <row r="74" spans="1:15" ht="75" customHeight="1" x14ac:dyDescent="0.25">
      <c r="A74" s="133"/>
      <c r="B74" s="101" t="s">
        <v>664</v>
      </c>
      <c r="C74" s="70" t="s">
        <v>665</v>
      </c>
      <c r="D74" s="18" t="s">
        <v>598</v>
      </c>
      <c r="E74" s="18" t="s">
        <v>598</v>
      </c>
      <c r="F74" s="18" t="s">
        <v>598</v>
      </c>
      <c r="G74" s="18" t="s">
        <v>598</v>
      </c>
      <c r="H74" s="18" t="s">
        <v>598</v>
      </c>
      <c r="I74" s="18" t="s">
        <v>598</v>
      </c>
      <c r="J74" s="18" t="s">
        <v>598</v>
      </c>
      <c r="K74" s="18" t="s">
        <v>598</v>
      </c>
      <c r="L74" s="18" t="s">
        <v>598</v>
      </c>
      <c r="M74" s="19" t="s">
        <v>598</v>
      </c>
      <c r="N74" s="68"/>
      <c r="O74" s="3"/>
    </row>
    <row r="75" spans="1:15" ht="13.9" customHeight="1" x14ac:dyDescent="0.25">
      <c r="A75" s="133"/>
      <c r="B75" s="71" t="s">
        <v>601</v>
      </c>
      <c r="C75" s="72"/>
      <c r="D75" s="73"/>
      <c r="E75" s="73"/>
      <c r="F75" s="73"/>
      <c r="G75" s="73"/>
      <c r="H75" s="73"/>
      <c r="I75" s="73"/>
      <c r="J75" s="73"/>
      <c r="K75" s="73"/>
      <c r="L75" s="73"/>
      <c r="M75" s="98"/>
      <c r="N75" s="68"/>
      <c r="O75" s="3"/>
    </row>
    <row r="76" spans="1:15" ht="13.9" customHeight="1" x14ac:dyDescent="0.25">
      <c r="A76" s="133"/>
      <c r="B76" s="76" t="s">
        <v>602</v>
      </c>
      <c r="C76" s="77" t="s">
        <v>666</v>
      </c>
      <c r="D76" s="38" t="s">
        <v>598</v>
      </c>
      <c r="E76" s="38" t="s">
        <v>598</v>
      </c>
      <c r="F76" s="38" t="s">
        <v>598</v>
      </c>
      <c r="G76" s="38" t="s">
        <v>598</v>
      </c>
      <c r="H76" s="38" t="s">
        <v>598</v>
      </c>
      <c r="I76" s="38" t="s">
        <v>598</v>
      </c>
      <c r="J76" s="38" t="s">
        <v>598</v>
      </c>
      <c r="K76" s="38" t="s">
        <v>598</v>
      </c>
      <c r="L76" s="38" t="s">
        <v>598</v>
      </c>
      <c r="M76" s="39" t="s">
        <v>598</v>
      </c>
      <c r="N76" s="68"/>
      <c r="O76" s="3"/>
    </row>
    <row r="77" spans="1:15" ht="13.9" customHeight="1" x14ac:dyDescent="0.25">
      <c r="A77" s="133"/>
      <c r="B77" s="78" t="s">
        <v>604</v>
      </c>
      <c r="C77" s="79" t="s">
        <v>667</v>
      </c>
      <c r="D77" s="18" t="s">
        <v>598</v>
      </c>
      <c r="E77" s="18" t="s">
        <v>598</v>
      </c>
      <c r="F77" s="18" t="s">
        <v>598</v>
      </c>
      <c r="G77" s="18" t="s">
        <v>598</v>
      </c>
      <c r="H77" s="18" t="s">
        <v>598</v>
      </c>
      <c r="I77" s="18" t="s">
        <v>598</v>
      </c>
      <c r="J77" s="18" t="s">
        <v>598</v>
      </c>
      <c r="K77" s="18" t="s">
        <v>598</v>
      </c>
      <c r="L77" s="18" t="s">
        <v>598</v>
      </c>
      <c r="M77" s="19" t="s">
        <v>598</v>
      </c>
      <c r="N77" s="68"/>
      <c r="O77" s="3"/>
    </row>
    <row r="78" spans="1:15" ht="13.9" customHeight="1" x14ac:dyDescent="0.25">
      <c r="A78" s="133"/>
      <c r="B78" s="78" t="s">
        <v>606</v>
      </c>
      <c r="C78" s="79" t="s">
        <v>668</v>
      </c>
      <c r="D78" s="18" t="s">
        <v>598</v>
      </c>
      <c r="E78" s="18" t="s">
        <v>598</v>
      </c>
      <c r="F78" s="18" t="s">
        <v>598</v>
      </c>
      <c r="G78" s="18" t="s">
        <v>598</v>
      </c>
      <c r="H78" s="18" t="s">
        <v>598</v>
      </c>
      <c r="I78" s="18" t="s">
        <v>598</v>
      </c>
      <c r="J78" s="18" t="s">
        <v>598</v>
      </c>
      <c r="K78" s="18" t="s">
        <v>598</v>
      </c>
      <c r="L78" s="18" t="s">
        <v>598</v>
      </c>
      <c r="M78" s="19" t="s">
        <v>598</v>
      </c>
      <c r="N78" s="68"/>
      <c r="O78" s="3"/>
    </row>
    <row r="79" spans="1:15" ht="13.9" customHeight="1" x14ac:dyDescent="0.25">
      <c r="A79" s="133"/>
      <c r="B79" s="78" t="s">
        <v>608</v>
      </c>
      <c r="C79" s="79" t="s">
        <v>669</v>
      </c>
      <c r="D79" s="18" t="s">
        <v>598</v>
      </c>
      <c r="E79" s="18" t="s">
        <v>598</v>
      </c>
      <c r="F79" s="18" t="s">
        <v>598</v>
      </c>
      <c r="G79" s="18" t="s">
        <v>598</v>
      </c>
      <c r="H79" s="18" t="s">
        <v>598</v>
      </c>
      <c r="I79" s="18" t="s">
        <v>598</v>
      </c>
      <c r="J79" s="18" t="s">
        <v>598</v>
      </c>
      <c r="K79" s="18" t="s">
        <v>598</v>
      </c>
      <c r="L79" s="18" t="s">
        <v>598</v>
      </c>
      <c r="M79" s="19" t="s">
        <v>598</v>
      </c>
      <c r="N79" s="68"/>
      <c r="O79" s="3"/>
    </row>
    <row r="80" spans="1:15" ht="20.25" customHeight="1" x14ac:dyDescent="0.25">
      <c r="A80" s="133"/>
      <c r="B80" s="78" t="s">
        <v>610</v>
      </c>
      <c r="C80" s="79" t="s">
        <v>670</v>
      </c>
      <c r="D80" s="18" t="s">
        <v>598</v>
      </c>
      <c r="E80" s="18" t="s">
        <v>598</v>
      </c>
      <c r="F80" s="18" t="s">
        <v>598</v>
      </c>
      <c r="G80" s="18" t="s">
        <v>598</v>
      </c>
      <c r="H80" s="18" t="s">
        <v>598</v>
      </c>
      <c r="I80" s="18" t="s">
        <v>598</v>
      </c>
      <c r="J80" s="18" t="s">
        <v>598</v>
      </c>
      <c r="K80" s="18" t="s">
        <v>598</v>
      </c>
      <c r="L80" s="18" t="s">
        <v>598</v>
      </c>
      <c r="M80" s="19" t="s">
        <v>598</v>
      </c>
      <c r="N80" s="68"/>
      <c r="O80" s="3"/>
    </row>
    <row r="81" spans="1:15" ht="46.5" customHeight="1" x14ac:dyDescent="0.25">
      <c r="A81" s="133"/>
      <c r="B81" s="78" t="s">
        <v>612</v>
      </c>
      <c r="C81" s="79" t="s">
        <v>671</v>
      </c>
      <c r="D81" s="18" t="s">
        <v>598</v>
      </c>
      <c r="E81" s="18" t="s">
        <v>598</v>
      </c>
      <c r="F81" s="18" t="s">
        <v>598</v>
      </c>
      <c r="G81" s="18" t="s">
        <v>598</v>
      </c>
      <c r="H81" s="18" t="s">
        <v>598</v>
      </c>
      <c r="I81" s="18" t="s">
        <v>598</v>
      </c>
      <c r="J81" s="18" t="s">
        <v>598</v>
      </c>
      <c r="K81" s="18" t="s">
        <v>598</v>
      </c>
      <c r="L81" s="18" t="s">
        <v>598</v>
      </c>
      <c r="M81" s="19" t="s">
        <v>598</v>
      </c>
      <c r="N81" s="68"/>
      <c r="O81" s="3"/>
    </row>
    <row r="82" spans="1:15" ht="30" customHeight="1" x14ac:dyDescent="0.25">
      <c r="A82" s="133"/>
      <c r="B82" s="78" t="s">
        <v>614</v>
      </c>
      <c r="C82" s="79" t="s">
        <v>672</v>
      </c>
      <c r="D82" s="18" t="s">
        <v>598</v>
      </c>
      <c r="E82" s="18" t="s">
        <v>598</v>
      </c>
      <c r="F82" s="18" t="s">
        <v>598</v>
      </c>
      <c r="G82" s="18" t="s">
        <v>598</v>
      </c>
      <c r="H82" s="18" t="s">
        <v>598</v>
      </c>
      <c r="I82" s="18" t="s">
        <v>598</v>
      </c>
      <c r="J82" s="18" t="s">
        <v>598</v>
      </c>
      <c r="K82" s="18" t="s">
        <v>598</v>
      </c>
      <c r="L82" s="18" t="s">
        <v>598</v>
      </c>
      <c r="M82" s="19" t="s">
        <v>598</v>
      </c>
      <c r="N82" s="68"/>
      <c r="O82" s="3"/>
    </row>
    <row r="83" spans="1:15" ht="18.75" customHeight="1" x14ac:dyDescent="0.25">
      <c r="A83" s="133"/>
      <c r="B83" s="78" t="s">
        <v>616</v>
      </c>
      <c r="C83" s="79" t="s">
        <v>673</v>
      </c>
      <c r="D83" s="18" t="s">
        <v>598</v>
      </c>
      <c r="E83" s="18" t="s">
        <v>598</v>
      </c>
      <c r="F83" s="18" t="s">
        <v>598</v>
      </c>
      <c r="G83" s="18" t="s">
        <v>598</v>
      </c>
      <c r="H83" s="18" t="s">
        <v>598</v>
      </c>
      <c r="I83" s="18" t="s">
        <v>598</v>
      </c>
      <c r="J83" s="18" t="s">
        <v>598</v>
      </c>
      <c r="K83" s="18" t="s">
        <v>598</v>
      </c>
      <c r="L83" s="18" t="s">
        <v>598</v>
      </c>
      <c r="M83" s="19" t="s">
        <v>598</v>
      </c>
      <c r="N83" s="68"/>
      <c r="O83" s="3"/>
    </row>
    <row r="84" spans="1:15" ht="39.75" customHeight="1" x14ac:dyDescent="0.25">
      <c r="A84" s="133"/>
      <c r="B84" s="80" t="s">
        <v>618</v>
      </c>
      <c r="C84" s="82" t="s">
        <v>674</v>
      </c>
      <c r="D84" s="83" t="s">
        <v>598</v>
      </c>
      <c r="E84" s="83" t="s">
        <v>598</v>
      </c>
      <c r="F84" s="83" t="s">
        <v>598</v>
      </c>
      <c r="G84" s="83" t="s">
        <v>598</v>
      </c>
      <c r="H84" s="83" t="s">
        <v>598</v>
      </c>
      <c r="I84" s="83" t="s">
        <v>598</v>
      </c>
      <c r="J84" s="83" t="s">
        <v>598</v>
      </c>
      <c r="K84" s="83" t="s">
        <v>598</v>
      </c>
      <c r="L84" s="83" t="s">
        <v>598</v>
      </c>
      <c r="M84" s="84" t="s">
        <v>598</v>
      </c>
      <c r="N84" s="68"/>
      <c r="O84" s="3"/>
    </row>
    <row r="85" spans="1:15" ht="12.95" customHeight="1" x14ac:dyDescent="0.25">
      <c r="A85" s="52"/>
      <c r="B85" s="52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3"/>
      <c r="O85" s="3"/>
    </row>
    <row r="86" spans="1:15" ht="12.95" customHeight="1" x14ac:dyDescent="0.25">
      <c r="A86" s="89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95" customHeight="1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"/>
      <c r="O87" s="3"/>
    </row>
    <row r="88" spans="1:15" ht="34.35" customHeight="1" x14ac:dyDescent="0.25">
      <c r="A88" s="134" t="s">
        <v>586</v>
      </c>
      <c r="B88" s="130" t="s">
        <v>587</v>
      </c>
      <c r="C88" s="130" t="s">
        <v>588</v>
      </c>
      <c r="D88" s="146" t="s">
        <v>589</v>
      </c>
      <c r="E88" s="147"/>
      <c r="F88" s="147"/>
      <c r="G88" s="147"/>
      <c r="H88" s="147"/>
      <c r="I88" s="147"/>
      <c r="J88" s="147"/>
      <c r="K88" s="147"/>
      <c r="L88" s="147"/>
      <c r="M88" s="146" t="s">
        <v>590</v>
      </c>
      <c r="N88" s="5"/>
      <c r="O88" s="3"/>
    </row>
    <row r="89" spans="1:15" ht="88.35" customHeight="1" x14ac:dyDescent="0.25">
      <c r="A89" s="135"/>
      <c r="B89" s="131"/>
      <c r="C89" s="131"/>
      <c r="D89" s="65" t="s">
        <v>6</v>
      </c>
      <c r="E89" s="64" t="s">
        <v>591</v>
      </c>
      <c r="F89" s="64" t="s">
        <v>7</v>
      </c>
      <c r="G89" s="64" t="s">
        <v>592</v>
      </c>
      <c r="H89" s="64" t="s">
        <v>593</v>
      </c>
      <c r="I89" s="64" t="s">
        <v>594</v>
      </c>
      <c r="J89" s="64" t="s">
        <v>8</v>
      </c>
      <c r="K89" s="64" t="s">
        <v>9</v>
      </c>
      <c r="L89" s="65" t="s">
        <v>595</v>
      </c>
      <c r="M89" s="147"/>
      <c r="N89" s="5"/>
      <c r="O89" s="3"/>
    </row>
    <row r="90" spans="1:15" ht="12.95" customHeight="1" x14ac:dyDescent="0.25">
      <c r="A90" s="135"/>
      <c r="B90" s="13" t="s">
        <v>10</v>
      </c>
      <c r="C90" s="14" t="s">
        <v>11</v>
      </c>
      <c r="D90" s="14" t="s">
        <v>12</v>
      </c>
      <c r="E90" s="14" t="s">
        <v>13</v>
      </c>
      <c r="F90" s="14" t="s">
        <v>14</v>
      </c>
      <c r="G90" s="14" t="s">
        <v>15</v>
      </c>
      <c r="H90" s="14" t="s">
        <v>16</v>
      </c>
      <c r="I90" s="14" t="s">
        <v>17</v>
      </c>
      <c r="J90" s="14" t="s">
        <v>18</v>
      </c>
      <c r="K90" s="14" t="s">
        <v>19</v>
      </c>
      <c r="L90" s="14" t="s">
        <v>20</v>
      </c>
      <c r="M90" s="14" t="s">
        <v>21</v>
      </c>
      <c r="N90" s="5"/>
      <c r="O90" s="3"/>
    </row>
    <row r="91" spans="1:15" ht="57.4" customHeight="1" x14ac:dyDescent="0.25">
      <c r="A91" s="135"/>
      <c r="B91" s="81" t="s">
        <v>675</v>
      </c>
      <c r="C91" s="102">
        <v>970</v>
      </c>
      <c r="D91" s="49" t="s">
        <v>598</v>
      </c>
      <c r="E91" s="49" t="s">
        <v>598</v>
      </c>
      <c r="F91" s="49" t="s">
        <v>598</v>
      </c>
      <c r="G91" s="49" t="s">
        <v>598</v>
      </c>
      <c r="H91" s="49" t="s">
        <v>598</v>
      </c>
      <c r="I91" s="49" t="s">
        <v>598</v>
      </c>
      <c r="J91" s="49" t="s">
        <v>598</v>
      </c>
      <c r="K91" s="49" t="s">
        <v>598</v>
      </c>
      <c r="L91" s="49" t="s">
        <v>598</v>
      </c>
      <c r="M91" s="50" t="s">
        <v>598</v>
      </c>
      <c r="N91" s="68"/>
      <c r="O91" s="3"/>
    </row>
    <row r="92" spans="1:15" ht="12.95" customHeight="1" x14ac:dyDescent="0.25">
      <c r="A92" s="135"/>
      <c r="B92" s="103" t="s">
        <v>601</v>
      </c>
      <c r="C92" s="104"/>
      <c r="D92" s="73"/>
      <c r="E92" s="73"/>
      <c r="F92" s="73"/>
      <c r="G92" s="73"/>
      <c r="H92" s="73"/>
      <c r="I92" s="73"/>
      <c r="J92" s="73"/>
      <c r="K92" s="73"/>
      <c r="L92" s="73"/>
      <c r="M92" s="98"/>
      <c r="N92" s="68"/>
      <c r="O92" s="3"/>
    </row>
    <row r="93" spans="1:15" ht="17.850000000000001" customHeight="1" x14ac:dyDescent="0.25">
      <c r="A93" s="135"/>
      <c r="B93" s="103" t="s">
        <v>602</v>
      </c>
      <c r="C93" s="105">
        <v>971</v>
      </c>
      <c r="D93" s="38" t="s">
        <v>598</v>
      </c>
      <c r="E93" s="38" t="s">
        <v>598</v>
      </c>
      <c r="F93" s="38" t="s">
        <v>598</v>
      </c>
      <c r="G93" s="38" t="s">
        <v>598</v>
      </c>
      <c r="H93" s="38" t="s">
        <v>598</v>
      </c>
      <c r="I93" s="38" t="s">
        <v>598</v>
      </c>
      <c r="J93" s="38" t="s">
        <v>598</v>
      </c>
      <c r="K93" s="38" t="s">
        <v>598</v>
      </c>
      <c r="L93" s="38" t="s">
        <v>598</v>
      </c>
      <c r="M93" s="39" t="s">
        <v>598</v>
      </c>
      <c r="N93" s="68"/>
      <c r="O93" s="3"/>
    </row>
    <row r="94" spans="1:15" ht="17.850000000000001" customHeight="1" x14ac:dyDescent="0.25">
      <c r="A94" s="135"/>
      <c r="B94" s="103" t="s">
        <v>604</v>
      </c>
      <c r="C94" s="106">
        <v>972</v>
      </c>
      <c r="D94" s="18" t="s">
        <v>598</v>
      </c>
      <c r="E94" s="18" t="s">
        <v>598</v>
      </c>
      <c r="F94" s="18" t="s">
        <v>598</v>
      </c>
      <c r="G94" s="18" t="s">
        <v>598</v>
      </c>
      <c r="H94" s="18" t="s">
        <v>598</v>
      </c>
      <c r="I94" s="18" t="s">
        <v>598</v>
      </c>
      <c r="J94" s="18" t="s">
        <v>598</v>
      </c>
      <c r="K94" s="18" t="s">
        <v>598</v>
      </c>
      <c r="L94" s="18" t="s">
        <v>598</v>
      </c>
      <c r="M94" s="19" t="s">
        <v>598</v>
      </c>
      <c r="N94" s="68"/>
      <c r="O94" s="3"/>
    </row>
    <row r="95" spans="1:15" ht="17.850000000000001" customHeight="1" x14ac:dyDescent="0.25">
      <c r="A95" s="135"/>
      <c r="B95" s="103" t="s">
        <v>606</v>
      </c>
      <c r="C95" s="106">
        <v>973</v>
      </c>
      <c r="D95" s="18" t="s">
        <v>598</v>
      </c>
      <c r="E95" s="18" t="s">
        <v>598</v>
      </c>
      <c r="F95" s="18" t="s">
        <v>598</v>
      </c>
      <c r="G95" s="18" t="s">
        <v>598</v>
      </c>
      <c r="H95" s="18" t="s">
        <v>598</v>
      </c>
      <c r="I95" s="18" t="s">
        <v>598</v>
      </c>
      <c r="J95" s="18" t="s">
        <v>598</v>
      </c>
      <c r="K95" s="18" t="s">
        <v>598</v>
      </c>
      <c r="L95" s="18" t="s">
        <v>598</v>
      </c>
      <c r="M95" s="19" t="s">
        <v>598</v>
      </c>
      <c r="N95" s="68"/>
      <c r="O95" s="3"/>
    </row>
    <row r="96" spans="1:15" ht="20.25" customHeight="1" x14ac:dyDescent="0.25">
      <c r="A96" s="135"/>
      <c r="B96" s="103" t="s">
        <v>608</v>
      </c>
      <c r="C96" s="106">
        <v>974</v>
      </c>
      <c r="D96" s="18" t="s">
        <v>598</v>
      </c>
      <c r="E96" s="18" t="s">
        <v>598</v>
      </c>
      <c r="F96" s="18" t="s">
        <v>598</v>
      </c>
      <c r="G96" s="18" t="s">
        <v>598</v>
      </c>
      <c r="H96" s="18" t="s">
        <v>598</v>
      </c>
      <c r="I96" s="18" t="s">
        <v>598</v>
      </c>
      <c r="J96" s="18" t="s">
        <v>598</v>
      </c>
      <c r="K96" s="18" t="s">
        <v>598</v>
      </c>
      <c r="L96" s="18" t="s">
        <v>598</v>
      </c>
      <c r="M96" s="19" t="s">
        <v>598</v>
      </c>
      <c r="N96" s="68"/>
      <c r="O96" s="3"/>
    </row>
    <row r="97" spans="1:15" ht="19.7" customHeight="1" x14ac:dyDescent="0.25">
      <c r="A97" s="135"/>
      <c r="B97" s="103" t="s">
        <v>610</v>
      </c>
      <c r="C97" s="106">
        <v>975</v>
      </c>
      <c r="D97" s="18" t="s">
        <v>598</v>
      </c>
      <c r="E97" s="18" t="s">
        <v>598</v>
      </c>
      <c r="F97" s="18" t="s">
        <v>598</v>
      </c>
      <c r="G97" s="18" t="s">
        <v>598</v>
      </c>
      <c r="H97" s="18" t="s">
        <v>598</v>
      </c>
      <c r="I97" s="18" t="s">
        <v>598</v>
      </c>
      <c r="J97" s="18" t="s">
        <v>598</v>
      </c>
      <c r="K97" s="18" t="s">
        <v>598</v>
      </c>
      <c r="L97" s="18" t="s">
        <v>598</v>
      </c>
      <c r="M97" s="19" t="s">
        <v>598</v>
      </c>
      <c r="N97" s="68"/>
      <c r="O97" s="3"/>
    </row>
    <row r="98" spans="1:15" ht="28.9" customHeight="1" x14ac:dyDescent="0.25">
      <c r="A98" s="135"/>
      <c r="B98" s="103" t="s">
        <v>612</v>
      </c>
      <c r="C98" s="106">
        <v>976</v>
      </c>
      <c r="D98" s="18" t="s">
        <v>598</v>
      </c>
      <c r="E98" s="18" t="s">
        <v>598</v>
      </c>
      <c r="F98" s="18" t="s">
        <v>598</v>
      </c>
      <c r="G98" s="18" t="s">
        <v>598</v>
      </c>
      <c r="H98" s="18" t="s">
        <v>598</v>
      </c>
      <c r="I98" s="18" t="s">
        <v>598</v>
      </c>
      <c r="J98" s="18" t="s">
        <v>598</v>
      </c>
      <c r="K98" s="18" t="s">
        <v>598</v>
      </c>
      <c r="L98" s="18" t="s">
        <v>598</v>
      </c>
      <c r="M98" s="19" t="s">
        <v>598</v>
      </c>
      <c r="N98" s="68"/>
      <c r="O98" s="3"/>
    </row>
    <row r="99" spans="1:15" ht="34.700000000000003" customHeight="1" x14ac:dyDescent="0.25">
      <c r="A99" s="135"/>
      <c r="B99" s="103" t="s">
        <v>614</v>
      </c>
      <c r="C99" s="106">
        <v>977</v>
      </c>
      <c r="D99" s="18" t="s">
        <v>598</v>
      </c>
      <c r="E99" s="18" t="s">
        <v>598</v>
      </c>
      <c r="F99" s="18" t="s">
        <v>598</v>
      </c>
      <c r="G99" s="18" t="s">
        <v>598</v>
      </c>
      <c r="H99" s="18" t="s">
        <v>598</v>
      </c>
      <c r="I99" s="18" t="s">
        <v>598</v>
      </c>
      <c r="J99" s="18" t="s">
        <v>598</v>
      </c>
      <c r="K99" s="18" t="s">
        <v>598</v>
      </c>
      <c r="L99" s="18" t="s">
        <v>598</v>
      </c>
      <c r="M99" s="19" t="s">
        <v>598</v>
      </c>
      <c r="N99" s="68"/>
      <c r="O99" s="3"/>
    </row>
    <row r="100" spans="1:15" ht="25.9" customHeight="1" x14ac:dyDescent="0.25">
      <c r="A100" s="135"/>
      <c r="B100" s="103" t="s">
        <v>616</v>
      </c>
      <c r="C100" s="106">
        <v>978</v>
      </c>
      <c r="D100" s="18" t="s">
        <v>598</v>
      </c>
      <c r="E100" s="18" t="s">
        <v>598</v>
      </c>
      <c r="F100" s="18" t="s">
        <v>598</v>
      </c>
      <c r="G100" s="18" t="s">
        <v>598</v>
      </c>
      <c r="H100" s="18" t="s">
        <v>598</v>
      </c>
      <c r="I100" s="18" t="s">
        <v>598</v>
      </c>
      <c r="J100" s="18" t="s">
        <v>598</v>
      </c>
      <c r="K100" s="18" t="s">
        <v>598</v>
      </c>
      <c r="L100" s="18" t="s">
        <v>598</v>
      </c>
      <c r="M100" s="19" t="s">
        <v>598</v>
      </c>
      <c r="N100" s="68"/>
      <c r="O100" s="3"/>
    </row>
    <row r="101" spans="1:15" ht="35.25" customHeight="1" x14ac:dyDescent="0.25">
      <c r="A101" s="135"/>
      <c r="B101" s="107" t="s">
        <v>618</v>
      </c>
      <c r="C101" s="106">
        <v>979</v>
      </c>
      <c r="D101" s="18" t="s">
        <v>598</v>
      </c>
      <c r="E101" s="18" t="s">
        <v>598</v>
      </c>
      <c r="F101" s="18" t="s">
        <v>598</v>
      </c>
      <c r="G101" s="18" t="s">
        <v>598</v>
      </c>
      <c r="H101" s="18" t="s">
        <v>598</v>
      </c>
      <c r="I101" s="18" t="s">
        <v>598</v>
      </c>
      <c r="J101" s="18" t="s">
        <v>598</v>
      </c>
      <c r="K101" s="18" t="s">
        <v>598</v>
      </c>
      <c r="L101" s="18" t="s">
        <v>598</v>
      </c>
      <c r="M101" s="19" t="s">
        <v>598</v>
      </c>
      <c r="N101" s="68"/>
      <c r="O101" s="3"/>
    </row>
    <row r="102" spans="1:15" ht="52.15" customHeight="1" x14ac:dyDescent="0.25">
      <c r="A102" s="135"/>
      <c r="B102" s="81" t="s">
        <v>676</v>
      </c>
      <c r="C102" s="108">
        <v>980</v>
      </c>
      <c r="D102" s="18" t="s">
        <v>598</v>
      </c>
      <c r="E102" s="18" t="s">
        <v>598</v>
      </c>
      <c r="F102" s="18" t="s">
        <v>598</v>
      </c>
      <c r="G102" s="18" t="s">
        <v>598</v>
      </c>
      <c r="H102" s="18" t="s">
        <v>598</v>
      </c>
      <c r="I102" s="18" t="s">
        <v>598</v>
      </c>
      <c r="J102" s="18" t="s">
        <v>598</v>
      </c>
      <c r="K102" s="18" t="s">
        <v>598</v>
      </c>
      <c r="L102" s="18" t="s">
        <v>598</v>
      </c>
      <c r="M102" s="19" t="s">
        <v>598</v>
      </c>
      <c r="N102" s="68"/>
      <c r="O102" s="3"/>
    </row>
    <row r="103" spans="1:15" ht="22.5" customHeight="1" x14ac:dyDescent="0.25">
      <c r="A103" s="135"/>
      <c r="B103" s="103" t="s">
        <v>601</v>
      </c>
      <c r="C103" s="104"/>
      <c r="D103" s="73"/>
      <c r="E103" s="73"/>
      <c r="F103" s="73"/>
      <c r="G103" s="73"/>
      <c r="H103" s="73"/>
      <c r="I103" s="73"/>
      <c r="J103" s="73"/>
      <c r="K103" s="73"/>
      <c r="L103" s="73"/>
      <c r="M103" s="98"/>
      <c r="N103" s="68"/>
      <c r="O103" s="3"/>
    </row>
    <row r="104" spans="1:15" ht="15" customHeight="1" x14ac:dyDescent="0.25">
      <c r="A104" s="135"/>
      <c r="B104" s="103" t="s">
        <v>602</v>
      </c>
      <c r="C104" s="105">
        <v>981</v>
      </c>
      <c r="D104" s="38" t="s">
        <v>598</v>
      </c>
      <c r="E104" s="38" t="s">
        <v>598</v>
      </c>
      <c r="F104" s="38" t="s">
        <v>598</v>
      </c>
      <c r="G104" s="38" t="s">
        <v>598</v>
      </c>
      <c r="H104" s="38" t="s">
        <v>598</v>
      </c>
      <c r="I104" s="38" t="s">
        <v>598</v>
      </c>
      <c r="J104" s="38" t="s">
        <v>598</v>
      </c>
      <c r="K104" s="38" t="s">
        <v>598</v>
      </c>
      <c r="L104" s="38" t="s">
        <v>598</v>
      </c>
      <c r="M104" s="39" t="s">
        <v>598</v>
      </c>
      <c r="N104" s="68"/>
      <c r="O104" s="3"/>
    </row>
    <row r="105" spans="1:15" ht="16.149999999999999" customHeight="1" x14ac:dyDescent="0.25">
      <c r="A105" s="135"/>
      <c r="B105" s="103" t="s">
        <v>604</v>
      </c>
      <c r="C105" s="106">
        <v>982</v>
      </c>
      <c r="D105" s="18" t="s">
        <v>598</v>
      </c>
      <c r="E105" s="18" t="s">
        <v>598</v>
      </c>
      <c r="F105" s="18" t="s">
        <v>598</v>
      </c>
      <c r="G105" s="18" t="s">
        <v>598</v>
      </c>
      <c r="H105" s="18" t="s">
        <v>598</v>
      </c>
      <c r="I105" s="18" t="s">
        <v>598</v>
      </c>
      <c r="J105" s="18" t="s">
        <v>598</v>
      </c>
      <c r="K105" s="18" t="s">
        <v>598</v>
      </c>
      <c r="L105" s="18" t="s">
        <v>598</v>
      </c>
      <c r="M105" s="19" t="s">
        <v>598</v>
      </c>
      <c r="N105" s="68"/>
      <c r="O105" s="3"/>
    </row>
    <row r="106" spans="1:15" ht="16.7" customHeight="1" x14ac:dyDescent="0.25">
      <c r="A106" s="135"/>
      <c r="B106" s="103" t="s">
        <v>606</v>
      </c>
      <c r="C106" s="106">
        <v>983</v>
      </c>
      <c r="D106" s="18" t="s">
        <v>598</v>
      </c>
      <c r="E106" s="18" t="s">
        <v>598</v>
      </c>
      <c r="F106" s="18" t="s">
        <v>598</v>
      </c>
      <c r="G106" s="18" t="s">
        <v>598</v>
      </c>
      <c r="H106" s="18" t="s">
        <v>598</v>
      </c>
      <c r="I106" s="18" t="s">
        <v>598</v>
      </c>
      <c r="J106" s="18" t="s">
        <v>598</v>
      </c>
      <c r="K106" s="18" t="s">
        <v>598</v>
      </c>
      <c r="L106" s="18" t="s">
        <v>598</v>
      </c>
      <c r="M106" s="19" t="s">
        <v>598</v>
      </c>
      <c r="N106" s="68"/>
      <c r="O106" s="3"/>
    </row>
    <row r="107" spans="1:15" ht="22.5" customHeight="1" x14ac:dyDescent="0.25">
      <c r="A107" s="135"/>
      <c r="B107" s="103" t="s">
        <v>608</v>
      </c>
      <c r="C107" s="106">
        <v>984</v>
      </c>
      <c r="D107" s="18" t="s">
        <v>598</v>
      </c>
      <c r="E107" s="18" t="s">
        <v>598</v>
      </c>
      <c r="F107" s="18" t="s">
        <v>598</v>
      </c>
      <c r="G107" s="18" t="s">
        <v>598</v>
      </c>
      <c r="H107" s="18" t="s">
        <v>598</v>
      </c>
      <c r="I107" s="18" t="s">
        <v>598</v>
      </c>
      <c r="J107" s="18" t="s">
        <v>598</v>
      </c>
      <c r="K107" s="18" t="s">
        <v>598</v>
      </c>
      <c r="L107" s="18" t="s">
        <v>598</v>
      </c>
      <c r="M107" s="19" t="s">
        <v>598</v>
      </c>
      <c r="N107" s="68"/>
      <c r="O107" s="3"/>
    </row>
    <row r="108" spans="1:15" ht="21.95" customHeight="1" x14ac:dyDescent="0.25">
      <c r="A108" s="135"/>
      <c r="B108" s="103" t="s">
        <v>610</v>
      </c>
      <c r="C108" s="106">
        <v>985</v>
      </c>
      <c r="D108" s="18" t="s">
        <v>598</v>
      </c>
      <c r="E108" s="18" t="s">
        <v>598</v>
      </c>
      <c r="F108" s="18" t="s">
        <v>598</v>
      </c>
      <c r="G108" s="18" t="s">
        <v>598</v>
      </c>
      <c r="H108" s="18" t="s">
        <v>598</v>
      </c>
      <c r="I108" s="18" t="s">
        <v>598</v>
      </c>
      <c r="J108" s="18" t="s">
        <v>598</v>
      </c>
      <c r="K108" s="18" t="s">
        <v>598</v>
      </c>
      <c r="L108" s="18" t="s">
        <v>598</v>
      </c>
      <c r="M108" s="19" t="s">
        <v>598</v>
      </c>
      <c r="N108" s="68"/>
      <c r="O108" s="3"/>
    </row>
    <row r="109" spans="1:15" ht="40.9" customHeight="1" x14ac:dyDescent="0.25">
      <c r="A109" s="135"/>
      <c r="B109" s="103" t="s">
        <v>612</v>
      </c>
      <c r="C109" s="106">
        <v>986</v>
      </c>
      <c r="D109" s="18" t="s">
        <v>598</v>
      </c>
      <c r="E109" s="18" t="s">
        <v>598</v>
      </c>
      <c r="F109" s="18" t="s">
        <v>598</v>
      </c>
      <c r="G109" s="18" t="s">
        <v>598</v>
      </c>
      <c r="H109" s="18" t="s">
        <v>598</v>
      </c>
      <c r="I109" s="18" t="s">
        <v>598</v>
      </c>
      <c r="J109" s="18" t="s">
        <v>598</v>
      </c>
      <c r="K109" s="18" t="s">
        <v>598</v>
      </c>
      <c r="L109" s="18" t="s">
        <v>598</v>
      </c>
      <c r="M109" s="19" t="s">
        <v>598</v>
      </c>
      <c r="N109" s="68"/>
      <c r="O109" s="3"/>
    </row>
    <row r="110" spans="1:15" ht="34.15" customHeight="1" x14ac:dyDescent="0.25">
      <c r="A110" s="135"/>
      <c r="B110" s="103" t="s">
        <v>614</v>
      </c>
      <c r="C110" s="106">
        <v>987</v>
      </c>
      <c r="D110" s="18" t="s">
        <v>598</v>
      </c>
      <c r="E110" s="18" t="s">
        <v>598</v>
      </c>
      <c r="F110" s="18" t="s">
        <v>598</v>
      </c>
      <c r="G110" s="18" t="s">
        <v>598</v>
      </c>
      <c r="H110" s="18" t="s">
        <v>598</v>
      </c>
      <c r="I110" s="18" t="s">
        <v>598</v>
      </c>
      <c r="J110" s="18" t="s">
        <v>598</v>
      </c>
      <c r="K110" s="18" t="s">
        <v>598</v>
      </c>
      <c r="L110" s="18" t="s">
        <v>598</v>
      </c>
      <c r="M110" s="19" t="s">
        <v>598</v>
      </c>
      <c r="N110" s="68"/>
      <c r="O110" s="3"/>
    </row>
    <row r="111" spans="1:15" ht="32.25" customHeight="1" x14ac:dyDescent="0.25">
      <c r="A111" s="135"/>
      <c r="B111" s="103" t="s">
        <v>616</v>
      </c>
      <c r="C111" s="106">
        <v>988</v>
      </c>
      <c r="D111" s="18" t="s">
        <v>598</v>
      </c>
      <c r="E111" s="18" t="s">
        <v>598</v>
      </c>
      <c r="F111" s="18" t="s">
        <v>598</v>
      </c>
      <c r="G111" s="18" t="s">
        <v>598</v>
      </c>
      <c r="H111" s="18" t="s">
        <v>598</v>
      </c>
      <c r="I111" s="18" t="s">
        <v>598</v>
      </c>
      <c r="J111" s="18" t="s">
        <v>598</v>
      </c>
      <c r="K111" s="18" t="s">
        <v>598</v>
      </c>
      <c r="L111" s="18" t="s">
        <v>598</v>
      </c>
      <c r="M111" s="19" t="s">
        <v>598</v>
      </c>
      <c r="N111" s="68"/>
      <c r="O111" s="3"/>
    </row>
    <row r="112" spans="1:15" ht="34.15" customHeight="1" x14ac:dyDescent="0.25">
      <c r="A112" s="135"/>
      <c r="B112" s="107" t="s">
        <v>618</v>
      </c>
      <c r="C112" s="109">
        <v>989</v>
      </c>
      <c r="D112" s="83" t="s">
        <v>598</v>
      </c>
      <c r="E112" s="83" t="s">
        <v>598</v>
      </c>
      <c r="F112" s="83" t="s">
        <v>598</v>
      </c>
      <c r="G112" s="83" t="s">
        <v>598</v>
      </c>
      <c r="H112" s="83" t="s">
        <v>598</v>
      </c>
      <c r="I112" s="83" t="s">
        <v>598</v>
      </c>
      <c r="J112" s="83" t="s">
        <v>598</v>
      </c>
      <c r="K112" s="83" t="s">
        <v>598</v>
      </c>
      <c r="L112" s="83" t="s">
        <v>598</v>
      </c>
      <c r="M112" s="84" t="s">
        <v>598</v>
      </c>
      <c r="N112" s="68"/>
      <c r="O112" s="3"/>
    </row>
    <row r="113" spans="1:15" ht="12.95" customHeight="1" x14ac:dyDescent="0.25">
      <c r="A113" s="52"/>
      <c r="B113" s="52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3"/>
      <c r="O113" s="3"/>
    </row>
    <row r="114" spans="1:15" ht="12.95" customHeight="1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"/>
      <c r="O114" s="3"/>
    </row>
    <row r="115" spans="1:15" ht="33.6" customHeight="1" x14ac:dyDescent="0.25">
      <c r="A115" s="134" t="s">
        <v>586</v>
      </c>
      <c r="B115" s="130" t="s">
        <v>587</v>
      </c>
      <c r="C115" s="130" t="s">
        <v>588</v>
      </c>
      <c r="D115" s="146" t="s">
        <v>589</v>
      </c>
      <c r="E115" s="147"/>
      <c r="F115" s="147"/>
      <c r="G115" s="147"/>
      <c r="H115" s="147"/>
      <c r="I115" s="147"/>
      <c r="J115" s="147"/>
      <c r="K115" s="147"/>
      <c r="L115" s="147"/>
      <c r="M115" s="146" t="s">
        <v>590</v>
      </c>
      <c r="N115" s="5"/>
      <c r="O115" s="3"/>
    </row>
    <row r="116" spans="1:15" ht="85.7" customHeight="1" x14ac:dyDescent="0.25">
      <c r="A116" s="135"/>
      <c r="B116" s="131"/>
      <c r="C116" s="131"/>
      <c r="D116" s="65" t="s">
        <v>6</v>
      </c>
      <c r="E116" s="64" t="s">
        <v>591</v>
      </c>
      <c r="F116" s="64" t="s">
        <v>7</v>
      </c>
      <c r="G116" s="64" t="s">
        <v>592</v>
      </c>
      <c r="H116" s="64" t="s">
        <v>593</v>
      </c>
      <c r="I116" s="64" t="s">
        <v>594</v>
      </c>
      <c r="J116" s="64" t="s">
        <v>8</v>
      </c>
      <c r="K116" s="64" t="s">
        <v>9</v>
      </c>
      <c r="L116" s="65" t="s">
        <v>595</v>
      </c>
      <c r="M116" s="147"/>
      <c r="N116" s="5"/>
      <c r="O116" s="3"/>
    </row>
    <row r="117" spans="1:15" ht="12.95" customHeight="1" x14ac:dyDescent="0.25">
      <c r="A117" s="135"/>
      <c r="B117" s="13" t="s">
        <v>10</v>
      </c>
      <c r="C117" s="14" t="s">
        <v>11</v>
      </c>
      <c r="D117" s="14" t="s">
        <v>12</v>
      </c>
      <c r="E117" s="14" t="s">
        <v>13</v>
      </c>
      <c r="F117" s="14" t="s">
        <v>14</v>
      </c>
      <c r="G117" s="14" t="s">
        <v>15</v>
      </c>
      <c r="H117" s="14" t="s">
        <v>16</v>
      </c>
      <c r="I117" s="14" t="s">
        <v>17</v>
      </c>
      <c r="J117" s="14" t="s">
        <v>18</v>
      </c>
      <c r="K117" s="14" t="s">
        <v>19</v>
      </c>
      <c r="L117" s="14" t="s">
        <v>20</v>
      </c>
      <c r="M117" s="14" t="s">
        <v>21</v>
      </c>
      <c r="N117" s="5"/>
      <c r="O117" s="3"/>
    </row>
    <row r="118" spans="1:15" ht="40.700000000000003" customHeight="1" x14ac:dyDescent="0.25">
      <c r="A118" s="135"/>
      <c r="B118" s="101" t="s">
        <v>677</v>
      </c>
      <c r="C118" s="110" t="s">
        <v>678</v>
      </c>
      <c r="D118" s="49" t="s">
        <v>598</v>
      </c>
      <c r="E118" s="49" t="s">
        <v>598</v>
      </c>
      <c r="F118" s="49" t="s">
        <v>598</v>
      </c>
      <c r="G118" s="49" t="s">
        <v>598</v>
      </c>
      <c r="H118" s="49" t="s">
        <v>598</v>
      </c>
      <c r="I118" s="49" t="s">
        <v>598</v>
      </c>
      <c r="J118" s="49" t="s">
        <v>598</v>
      </c>
      <c r="K118" s="49" t="s">
        <v>598</v>
      </c>
      <c r="L118" s="49" t="s">
        <v>598</v>
      </c>
      <c r="M118" s="50" t="s">
        <v>598</v>
      </c>
      <c r="N118" s="68"/>
      <c r="O118" s="3"/>
    </row>
    <row r="119" spans="1:15" ht="22.15" customHeight="1" x14ac:dyDescent="0.25">
      <c r="A119" s="135"/>
      <c r="B119" s="111" t="s">
        <v>601</v>
      </c>
      <c r="C119" s="112"/>
      <c r="D119" s="73"/>
      <c r="E119" s="73"/>
      <c r="F119" s="73"/>
      <c r="G119" s="73"/>
      <c r="H119" s="73"/>
      <c r="I119" s="73"/>
      <c r="J119" s="73"/>
      <c r="K119" s="73"/>
      <c r="L119" s="73"/>
      <c r="M119" s="98"/>
      <c r="N119" s="68"/>
      <c r="O119" s="3"/>
    </row>
    <row r="120" spans="1:15" ht="23.85" customHeight="1" x14ac:dyDescent="0.25">
      <c r="A120" s="135"/>
      <c r="B120" s="111" t="s">
        <v>602</v>
      </c>
      <c r="C120" s="113" t="s">
        <v>679</v>
      </c>
      <c r="D120" s="38" t="s">
        <v>598</v>
      </c>
      <c r="E120" s="38" t="s">
        <v>598</v>
      </c>
      <c r="F120" s="38" t="s">
        <v>598</v>
      </c>
      <c r="G120" s="38" t="s">
        <v>598</v>
      </c>
      <c r="H120" s="38" t="s">
        <v>598</v>
      </c>
      <c r="I120" s="38" t="s">
        <v>598</v>
      </c>
      <c r="J120" s="38" t="s">
        <v>598</v>
      </c>
      <c r="K120" s="38" t="s">
        <v>598</v>
      </c>
      <c r="L120" s="38" t="s">
        <v>598</v>
      </c>
      <c r="M120" s="39" t="s">
        <v>598</v>
      </c>
      <c r="N120" s="68"/>
      <c r="O120" s="3"/>
    </row>
    <row r="121" spans="1:15" ht="27.4" customHeight="1" x14ac:dyDescent="0.25">
      <c r="A121" s="135"/>
      <c r="B121" s="111" t="s">
        <v>604</v>
      </c>
      <c r="C121" s="114" t="s">
        <v>680</v>
      </c>
      <c r="D121" s="18" t="s">
        <v>598</v>
      </c>
      <c r="E121" s="18" t="s">
        <v>598</v>
      </c>
      <c r="F121" s="18" t="s">
        <v>598</v>
      </c>
      <c r="G121" s="18" t="s">
        <v>598</v>
      </c>
      <c r="H121" s="18" t="s">
        <v>598</v>
      </c>
      <c r="I121" s="18" t="s">
        <v>598</v>
      </c>
      <c r="J121" s="18" t="s">
        <v>598</v>
      </c>
      <c r="K121" s="18" t="s">
        <v>598</v>
      </c>
      <c r="L121" s="18" t="s">
        <v>598</v>
      </c>
      <c r="M121" s="19" t="s">
        <v>598</v>
      </c>
      <c r="N121" s="68"/>
      <c r="O121" s="3"/>
    </row>
    <row r="122" spans="1:15" ht="23.85" customHeight="1" x14ac:dyDescent="0.25">
      <c r="A122" s="135"/>
      <c r="B122" s="111" t="s">
        <v>606</v>
      </c>
      <c r="C122" s="114" t="s">
        <v>681</v>
      </c>
      <c r="D122" s="18" t="s">
        <v>598</v>
      </c>
      <c r="E122" s="18" t="s">
        <v>598</v>
      </c>
      <c r="F122" s="18" t="s">
        <v>598</v>
      </c>
      <c r="G122" s="18" t="s">
        <v>598</v>
      </c>
      <c r="H122" s="18" t="s">
        <v>598</v>
      </c>
      <c r="I122" s="18" t="s">
        <v>598</v>
      </c>
      <c r="J122" s="18" t="s">
        <v>598</v>
      </c>
      <c r="K122" s="18" t="s">
        <v>598</v>
      </c>
      <c r="L122" s="18" t="s">
        <v>598</v>
      </c>
      <c r="M122" s="19" t="s">
        <v>598</v>
      </c>
      <c r="N122" s="68"/>
      <c r="O122" s="3"/>
    </row>
    <row r="123" spans="1:15" ht="30" customHeight="1" x14ac:dyDescent="0.25">
      <c r="A123" s="135"/>
      <c r="B123" s="111" t="s">
        <v>608</v>
      </c>
      <c r="C123" s="114" t="s">
        <v>682</v>
      </c>
      <c r="D123" s="18" t="s">
        <v>598</v>
      </c>
      <c r="E123" s="18" t="s">
        <v>598</v>
      </c>
      <c r="F123" s="18" t="s">
        <v>598</v>
      </c>
      <c r="G123" s="18" t="s">
        <v>598</v>
      </c>
      <c r="H123" s="18" t="s">
        <v>598</v>
      </c>
      <c r="I123" s="18" t="s">
        <v>598</v>
      </c>
      <c r="J123" s="18" t="s">
        <v>598</v>
      </c>
      <c r="K123" s="18" t="s">
        <v>598</v>
      </c>
      <c r="L123" s="18" t="s">
        <v>598</v>
      </c>
      <c r="M123" s="19" t="s">
        <v>598</v>
      </c>
      <c r="N123" s="68"/>
      <c r="O123" s="3"/>
    </row>
    <row r="124" spans="1:15" ht="29.1" customHeight="1" x14ac:dyDescent="0.25">
      <c r="A124" s="135"/>
      <c r="B124" s="111" t="s">
        <v>610</v>
      </c>
      <c r="C124" s="114" t="s">
        <v>683</v>
      </c>
      <c r="D124" s="18" t="s">
        <v>598</v>
      </c>
      <c r="E124" s="18" t="s">
        <v>598</v>
      </c>
      <c r="F124" s="18" t="s">
        <v>598</v>
      </c>
      <c r="G124" s="18" t="s">
        <v>598</v>
      </c>
      <c r="H124" s="18" t="s">
        <v>598</v>
      </c>
      <c r="I124" s="18" t="s">
        <v>598</v>
      </c>
      <c r="J124" s="18" t="s">
        <v>598</v>
      </c>
      <c r="K124" s="18" t="s">
        <v>598</v>
      </c>
      <c r="L124" s="18" t="s">
        <v>598</v>
      </c>
      <c r="M124" s="19" t="s">
        <v>598</v>
      </c>
      <c r="N124" s="68"/>
      <c r="O124" s="3"/>
    </row>
    <row r="125" spans="1:15" ht="45.95" customHeight="1" x14ac:dyDescent="0.25">
      <c r="A125" s="135"/>
      <c r="B125" s="111" t="s">
        <v>612</v>
      </c>
      <c r="C125" s="114" t="s">
        <v>684</v>
      </c>
      <c r="D125" s="18" t="s">
        <v>598</v>
      </c>
      <c r="E125" s="18" t="s">
        <v>598</v>
      </c>
      <c r="F125" s="18" t="s">
        <v>598</v>
      </c>
      <c r="G125" s="18" t="s">
        <v>598</v>
      </c>
      <c r="H125" s="18" t="s">
        <v>598</v>
      </c>
      <c r="I125" s="18" t="s">
        <v>598</v>
      </c>
      <c r="J125" s="18" t="s">
        <v>598</v>
      </c>
      <c r="K125" s="18" t="s">
        <v>598</v>
      </c>
      <c r="L125" s="18" t="s">
        <v>598</v>
      </c>
      <c r="M125" s="19" t="s">
        <v>598</v>
      </c>
      <c r="N125" s="68"/>
      <c r="O125" s="3"/>
    </row>
    <row r="126" spans="1:15" ht="37.9" customHeight="1" x14ac:dyDescent="0.25">
      <c r="A126" s="135"/>
      <c r="B126" s="111" t="s">
        <v>614</v>
      </c>
      <c r="C126" s="114" t="s">
        <v>685</v>
      </c>
      <c r="D126" s="18" t="s">
        <v>598</v>
      </c>
      <c r="E126" s="18" t="s">
        <v>598</v>
      </c>
      <c r="F126" s="18" t="s">
        <v>598</v>
      </c>
      <c r="G126" s="18" t="s">
        <v>598</v>
      </c>
      <c r="H126" s="18" t="s">
        <v>598</v>
      </c>
      <c r="I126" s="18" t="s">
        <v>598</v>
      </c>
      <c r="J126" s="18" t="s">
        <v>598</v>
      </c>
      <c r="K126" s="18" t="s">
        <v>598</v>
      </c>
      <c r="L126" s="18" t="s">
        <v>598</v>
      </c>
      <c r="M126" s="19" t="s">
        <v>598</v>
      </c>
      <c r="N126" s="68"/>
      <c r="O126" s="3"/>
    </row>
    <row r="127" spans="1:15" ht="26.45" customHeight="1" x14ac:dyDescent="0.25">
      <c r="A127" s="135"/>
      <c r="B127" s="111" t="s">
        <v>616</v>
      </c>
      <c r="C127" s="114" t="s">
        <v>686</v>
      </c>
      <c r="D127" s="18" t="s">
        <v>598</v>
      </c>
      <c r="E127" s="18" t="s">
        <v>598</v>
      </c>
      <c r="F127" s="18" t="s">
        <v>598</v>
      </c>
      <c r="G127" s="18" t="s">
        <v>598</v>
      </c>
      <c r="H127" s="18" t="s">
        <v>598</v>
      </c>
      <c r="I127" s="18" t="s">
        <v>598</v>
      </c>
      <c r="J127" s="18" t="s">
        <v>598</v>
      </c>
      <c r="K127" s="18" t="s">
        <v>598</v>
      </c>
      <c r="L127" s="18" t="s">
        <v>598</v>
      </c>
      <c r="M127" s="19" t="s">
        <v>598</v>
      </c>
      <c r="N127" s="68"/>
      <c r="O127" s="3"/>
    </row>
    <row r="128" spans="1:15" ht="42.4" customHeight="1" x14ac:dyDescent="0.25">
      <c r="A128" s="135"/>
      <c r="B128" s="115" t="s">
        <v>618</v>
      </c>
      <c r="C128" s="116" t="s">
        <v>687</v>
      </c>
      <c r="D128" s="83" t="s">
        <v>598</v>
      </c>
      <c r="E128" s="83" t="s">
        <v>598</v>
      </c>
      <c r="F128" s="83" t="s">
        <v>598</v>
      </c>
      <c r="G128" s="83" t="s">
        <v>598</v>
      </c>
      <c r="H128" s="83" t="s">
        <v>598</v>
      </c>
      <c r="I128" s="83" t="s">
        <v>598</v>
      </c>
      <c r="J128" s="83" t="s">
        <v>598</v>
      </c>
      <c r="K128" s="83" t="s">
        <v>598</v>
      </c>
      <c r="L128" s="83" t="s">
        <v>598</v>
      </c>
      <c r="M128" s="84" t="s">
        <v>598</v>
      </c>
      <c r="N128" s="68"/>
      <c r="O128" s="3"/>
    </row>
    <row r="129" spans="1:15" ht="15.9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ht="15" customHeight="1" x14ac:dyDescent="0.25">
      <c r="A130" s="6"/>
      <c r="B130" s="6" t="s">
        <v>688</v>
      </c>
      <c r="C130" s="142"/>
      <c r="D130" s="143"/>
      <c r="E130" s="12"/>
      <c r="F130" s="136" t="s">
        <v>689</v>
      </c>
      <c r="G130" s="137"/>
      <c r="H130" s="117"/>
      <c r="I130" s="10"/>
      <c r="J130" s="10"/>
      <c r="K130" s="10"/>
      <c r="L130" s="117"/>
      <c r="M130" s="117"/>
      <c r="N130" s="117"/>
      <c r="O130" s="117"/>
    </row>
    <row r="131" spans="1:15" ht="15" customHeight="1" x14ac:dyDescent="0.25">
      <c r="A131" s="8"/>
      <c r="B131" s="3"/>
      <c r="C131" s="140" t="s">
        <v>690</v>
      </c>
      <c r="D131" s="141"/>
      <c r="E131" s="12"/>
      <c r="F131" s="138" t="s">
        <v>691</v>
      </c>
      <c r="G131" s="139"/>
      <c r="H131" s="8"/>
      <c r="I131" s="10"/>
      <c r="J131" s="10"/>
      <c r="K131" s="10"/>
      <c r="L131" s="8"/>
      <c r="M131" s="8"/>
      <c r="N131" s="2"/>
      <c r="O131" s="2"/>
    </row>
    <row r="132" spans="1:15" ht="15" customHeight="1" x14ac:dyDescent="0.25">
      <c r="A132" s="8"/>
      <c r="B132" s="3"/>
      <c r="C132" s="9"/>
      <c r="D132" s="9"/>
      <c r="E132" s="12"/>
      <c r="F132" s="31"/>
      <c r="G132" s="31"/>
      <c r="H132" s="8"/>
      <c r="I132" s="10"/>
      <c r="J132" s="10"/>
      <c r="K132" s="10"/>
      <c r="L132" s="8"/>
      <c r="M132" s="8"/>
      <c r="N132" s="2"/>
      <c r="O132" s="2"/>
    </row>
    <row r="133" spans="1:15" ht="15" customHeight="1" x14ac:dyDescent="0.25">
      <c r="A133" s="3"/>
      <c r="B133" s="6" t="s">
        <v>692</v>
      </c>
      <c r="C133" s="144"/>
      <c r="D133" s="145"/>
      <c r="E133" s="12"/>
      <c r="F133" s="136" t="s">
        <v>693</v>
      </c>
      <c r="G133" s="137"/>
      <c r="H133" s="8"/>
      <c r="I133" s="8"/>
      <c r="J133" s="8"/>
      <c r="K133" s="8"/>
      <c r="L133" s="8"/>
      <c r="M133" s="8"/>
      <c r="N133" s="8"/>
      <c r="O133" s="8"/>
    </row>
    <row r="134" spans="1:15" ht="10.5" customHeight="1" x14ac:dyDescent="0.25">
      <c r="A134" s="6"/>
      <c r="B134" s="3"/>
      <c r="C134" s="140" t="s">
        <v>690</v>
      </c>
      <c r="D134" s="141"/>
      <c r="E134" s="12"/>
      <c r="F134" s="138" t="s">
        <v>691</v>
      </c>
      <c r="G134" s="139"/>
      <c r="H134" s="8"/>
      <c r="I134" s="8"/>
      <c r="J134" s="8"/>
      <c r="K134" s="8"/>
      <c r="L134" s="8"/>
      <c r="M134" s="8"/>
      <c r="N134" s="8"/>
      <c r="O134" s="8"/>
    </row>
    <row r="135" spans="1:15" ht="14.1" customHeight="1" x14ac:dyDescent="0.25">
      <c r="A135" s="6"/>
      <c r="B135" s="3"/>
      <c r="C135" s="6"/>
      <c r="D135" s="10"/>
      <c r="E135" s="12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1:15" ht="10.5" customHeight="1" x14ac:dyDescent="0.25">
      <c r="A136" s="6"/>
      <c r="B136" s="8"/>
      <c r="C136" s="8"/>
      <c r="D136" s="10"/>
      <c r="E136" s="10"/>
      <c r="F136" s="10"/>
      <c r="G136" s="10"/>
      <c r="H136" s="8"/>
      <c r="I136" s="8"/>
      <c r="J136" s="8"/>
      <c r="K136" s="8"/>
      <c r="L136" s="8"/>
      <c r="M136" s="8"/>
      <c r="N136" s="8"/>
      <c r="O136" s="8"/>
    </row>
    <row r="137" spans="1:15" ht="15.75" customHeight="1" x14ac:dyDescent="0.25">
      <c r="A137" s="3"/>
      <c r="B137" s="6" t="s">
        <v>694</v>
      </c>
      <c r="C137" s="8"/>
      <c r="D137" s="10"/>
      <c r="E137" s="10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1:15" ht="12.95" customHeight="1" x14ac:dyDescent="0.25">
      <c r="A138" s="6"/>
      <c r="B138" s="6"/>
      <c r="C138" s="6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1:15" ht="12.95" customHeight="1" x14ac:dyDescent="0.25">
      <c r="A139" s="6"/>
      <c r="B139" s="6"/>
      <c r="C139" s="6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3"/>
      <c r="O139" s="3"/>
    </row>
    <row r="140" spans="1:15" ht="12.95" customHeight="1" x14ac:dyDescent="0.25">
      <c r="A140" s="118"/>
      <c r="B140" s="118"/>
      <c r="C140" s="118"/>
      <c r="D140" s="34"/>
      <c r="E140" s="34"/>
      <c r="F140" s="34"/>
      <c r="G140" s="34"/>
      <c r="H140" s="34"/>
      <c r="I140" s="34"/>
      <c r="J140" s="34"/>
      <c r="K140" s="35"/>
      <c r="L140" s="35"/>
      <c r="M140" s="35"/>
      <c r="N140" s="3"/>
      <c r="O140" s="3"/>
    </row>
    <row r="141" spans="1:15" ht="27.2" customHeight="1" x14ac:dyDescent="0.25">
      <c r="A141" s="126" t="s">
        <v>695</v>
      </c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5"/>
      <c r="O141" s="3"/>
    </row>
    <row r="142" spans="1:15" ht="12.95" customHeight="1" x14ac:dyDescent="0.25">
      <c r="A142" s="119"/>
      <c r="B142" s="119"/>
      <c r="C142" s="119"/>
      <c r="D142" s="120"/>
      <c r="E142" s="120"/>
      <c r="F142" s="120"/>
      <c r="G142" s="120"/>
      <c r="H142" s="120"/>
      <c r="I142" s="120"/>
      <c r="J142" s="120"/>
      <c r="K142" s="52"/>
      <c r="L142" s="52"/>
      <c r="M142" s="52"/>
      <c r="N142" s="3"/>
      <c r="O142" s="3"/>
    </row>
  </sheetData>
  <mergeCells count="34">
    <mergeCell ref="M3:M4"/>
    <mergeCell ref="B3:B4"/>
    <mergeCell ref="C3:C4"/>
    <mergeCell ref="D3:L3"/>
    <mergeCell ref="D32:L32"/>
    <mergeCell ref="M32:M33"/>
    <mergeCell ref="D60:L60"/>
    <mergeCell ref="M60:M61"/>
    <mergeCell ref="D88:L88"/>
    <mergeCell ref="M88:M89"/>
    <mergeCell ref="D115:L115"/>
    <mergeCell ref="M115:M116"/>
    <mergeCell ref="F133:G133"/>
    <mergeCell ref="F134:G134"/>
    <mergeCell ref="C134:D134"/>
    <mergeCell ref="C130:D130"/>
    <mergeCell ref="C131:D131"/>
    <mergeCell ref="C133:D133"/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B60ED51-D365-4195-B873-990655DAFA3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K429-1\ГлавухФин</dc:creator>
  <cp:lastModifiedBy>ГлавухФин</cp:lastModifiedBy>
  <dcterms:created xsi:type="dcterms:W3CDTF">2019-03-12T08:15:15Z</dcterms:created>
  <dcterms:modified xsi:type="dcterms:W3CDTF">2019-03-12T08:26:40Z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0503317G_20160101_2.xlsx</vt:lpwstr>
  </property>
  <property fmtid="{D5CDD505-2E9C-101B-9397-08002B2CF9AE}" pid="3" name="Название отчета">
    <vt:lpwstr>0503317G_20160101_2.xlsx</vt:lpwstr>
  </property>
  <property fmtid="{D5CDD505-2E9C-101B-9397-08002B2CF9AE}" pid="4" name="Версия клиента">
    <vt:lpwstr>18.2.3.28201</vt:lpwstr>
  </property>
  <property fmtid="{D5CDD505-2E9C-101B-9397-08002B2CF9AE}" pid="5" name="Версия базы">
    <vt:lpwstr>18.2.0.100013505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r24_sna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